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kt\Dropbox\MPC\Financial\Budgets\"/>
    </mc:Choice>
  </mc:AlternateContent>
  <xr:revisionPtr revIDLastSave="0" documentId="13_ncr:1_{CC4453D4-325E-46F7-8909-F8BBC91EE6EC}" xr6:coauthVersionLast="47" xr6:coauthVersionMax="47" xr10:uidLastSave="{00000000-0000-0000-0000-000000000000}"/>
  <bookViews>
    <workbookView xWindow="-110" yWindow="-110" windowWidth="19420" windowHeight="10300" xr2:uid="{424CBB5D-F9C2-4CA8-AA92-CB0FFE79A80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1" i="1" l="1"/>
  <c r="G28" i="1"/>
  <c r="F28" i="1"/>
  <c r="E28" i="1"/>
  <c r="D28" i="1"/>
  <c r="C28" i="1"/>
  <c r="B28" i="1"/>
  <c r="G12" i="1"/>
  <c r="F12" i="1"/>
  <c r="E12" i="1"/>
  <c r="D12" i="1"/>
  <c r="C12" i="1"/>
  <c r="B12" i="1"/>
</calcChain>
</file>

<file path=xl/sharedStrings.xml><?xml version="1.0" encoding="utf-8"?>
<sst xmlns="http://schemas.openxmlformats.org/spreadsheetml/2006/main" count="60" uniqueCount="58">
  <si>
    <t>Monkton Parish Council</t>
  </si>
  <si>
    <t>Budget 2020/21</t>
  </si>
  <si>
    <t>Budget 2021/22</t>
  </si>
  <si>
    <t>Actual 2021/22</t>
  </si>
  <si>
    <t>Budget 2022/23</t>
  </si>
  <si>
    <t>Actual 2022/23</t>
  </si>
  <si>
    <t>Budget 2023/24</t>
  </si>
  <si>
    <t>Notes</t>
  </si>
  <si>
    <t xml:space="preserve">Receipts </t>
  </si>
  <si>
    <t>TDC Precept</t>
  </si>
  <si>
    <t>Grants</t>
  </si>
  <si>
    <t>grants received towards play area (Detailed below)  AWAITING SECOND PAYMENT VEOLIA GRANT</t>
  </si>
  <si>
    <t>Bank Interest</t>
  </si>
  <si>
    <t>moved to online banking, therefore no interest expected</t>
  </si>
  <si>
    <t>Monkton Football Club</t>
  </si>
  <si>
    <t>Annual lease payment usually received in July</t>
  </si>
  <si>
    <t>VAT Refunds</t>
  </si>
  <si>
    <t>Amount can not be guarunteed, VAT from play area expected</t>
  </si>
  <si>
    <t>Pavilion Hire fees</t>
  </si>
  <si>
    <t>Amount can vary, therefore unable to predict</t>
  </si>
  <si>
    <t>Other</t>
  </si>
  <si>
    <t>£1000 received from scrap metal from old play equipment  £250 villager donation towards play area</t>
  </si>
  <si>
    <t>Expenditure</t>
  </si>
  <si>
    <t>Clerk's salary, PAYE &amp; Expenses</t>
  </si>
  <si>
    <t>Based on current salary taking into account National Salary Award</t>
  </si>
  <si>
    <t>Cllr Allowances</t>
  </si>
  <si>
    <t xml:space="preserve">Only elected Councillors can claim the Parish Basic Allowance and Chairmans Basic Allowance. </t>
  </si>
  <si>
    <t>Training</t>
  </si>
  <si>
    <t>Allows for training for both Clerk and Cllrs, taking into account potential new cllr training</t>
  </si>
  <si>
    <t>Admin</t>
  </si>
  <si>
    <t>Insurance</t>
  </si>
  <si>
    <t>Allows for small inflationary increase</t>
  </si>
  <si>
    <t>Audit Fees</t>
  </si>
  <si>
    <t>Internal Auditor payable NOTE: New auditor to be appointed for next year</t>
  </si>
  <si>
    <t>Elections</t>
  </si>
  <si>
    <t>Elections to be held May 2023</t>
  </si>
  <si>
    <t>Subscriptions/Membership</t>
  </si>
  <si>
    <t>Recreation Ground</t>
  </si>
  <si>
    <t>Tree to be felled, grounds maintenance included</t>
  </si>
  <si>
    <t>Events</t>
  </si>
  <si>
    <t>King's Coronation celebrations</t>
  </si>
  <si>
    <t>None expected</t>
  </si>
  <si>
    <t>Sec 137/Other</t>
  </si>
  <si>
    <t>Allows for ad-hoc community projects the PC doesn't have an exisiting power for</t>
  </si>
  <si>
    <t>Hire fees</t>
  </si>
  <si>
    <t>Face to face meetings now resumed AWAITING HALL HIRE INVOICE FOR 2022</t>
  </si>
  <si>
    <t>Total Expenditure</t>
  </si>
  <si>
    <t>Reserves at start of year</t>
  </si>
  <si>
    <t>Bank Account balance comprises of:</t>
  </si>
  <si>
    <t xml:space="preserve">Neighbourhood Plan Donations </t>
  </si>
  <si>
    <t>Grant funding expected:</t>
  </si>
  <si>
    <t>Veolia</t>
  </si>
  <si>
    <t xml:space="preserve">Section 106 monies </t>
  </si>
  <si>
    <t>Robinson's Trust</t>
  </si>
  <si>
    <t>Villager donation</t>
  </si>
  <si>
    <t>Section 106 monies (Coles)</t>
  </si>
  <si>
    <t>payroll admin, inks, paper, photocopying, stamps</t>
  </si>
  <si>
    <t>approx 5% increase to households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</si>
</sst>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2" fillId="0" borderId="2" xfId="0" applyFont="1" applyBorder="1"/>
    <xf numFmtId="0" fontId="4" fillId="0" borderId="2" xfId="0" applyFont="1" applyBorder="1"/>
    <xf numFmtId="0" fontId="2" fillId="0" borderId="1" xfId="0" applyFont="1" applyBorder="1"/>
    <xf numFmtId="0" fontId="0" fillId="0" borderId="2" xfId="0" applyBorder="1"/>
    <xf numFmtId="0" fontId="3" fillId="0" borderId="2" xfId="0" applyFont="1" applyBorder="1"/>
    <xf numFmtId="44" fontId="0" fillId="0" borderId="2" xfId="1" applyFont="1" applyBorder="1"/>
    <xf numFmtId="44" fontId="3" fillId="0" borderId="2" xfId="1" applyFont="1" applyBorder="1"/>
    <xf numFmtId="0" fontId="0" fillId="0" borderId="3" xfId="0" applyBorder="1"/>
    <xf numFmtId="44" fontId="0" fillId="0" borderId="3" xfId="1" applyFont="1" applyBorder="1"/>
    <xf numFmtId="44" fontId="3" fillId="0" borderId="3" xfId="1" applyFont="1" applyBorder="1"/>
    <xf numFmtId="0" fontId="0" fillId="0" borderId="4" xfId="0" applyBorder="1"/>
    <xf numFmtId="44" fontId="0" fillId="0" borderId="0" xfId="1" applyFont="1" applyBorder="1"/>
    <xf numFmtId="44" fontId="3" fillId="0" borderId="0" xfId="1" applyFont="1" applyBorder="1"/>
    <xf numFmtId="44" fontId="2" fillId="0" borderId="5" xfId="0" applyNumberFormat="1" applyFont="1" applyBorder="1"/>
    <xf numFmtId="44" fontId="2" fillId="0" borderId="5" xfId="1" applyFont="1" applyBorder="1"/>
    <xf numFmtId="44" fontId="4" fillId="0" borderId="5" xfId="1" applyFont="1" applyBorder="1"/>
    <xf numFmtId="44" fontId="2" fillId="0" borderId="6" xfId="1" applyFont="1" applyBorder="1"/>
    <xf numFmtId="0" fontId="0" fillId="0" borderId="7" xfId="0" applyBorder="1"/>
    <xf numFmtId="44" fontId="0" fillId="0" borderId="8" xfId="1" applyFont="1" applyBorder="1"/>
    <xf numFmtId="44" fontId="0" fillId="0" borderId="9" xfId="1" applyFont="1" applyBorder="1"/>
    <xf numFmtId="44" fontId="3" fillId="0" borderId="9" xfId="1" applyFont="1" applyBorder="1"/>
    <xf numFmtId="0" fontId="0" fillId="0" borderId="9" xfId="0" applyBorder="1"/>
    <xf numFmtId="44" fontId="0" fillId="0" borderId="10" xfId="1" applyFont="1" applyBorder="1"/>
    <xf numFmtId="44" fontId="3" fillId="0" borderId="10" xfId="1" applyFont="1" applyBorder="1"/>
    <xf numFmtId="0" fontId="0" fillId="0" borderId="11" xfId="0" applyBorder="1"/>
    <xf numFmtId="44" fontId="0" fillId="0" borderId="1" xfId="1" applyFont="1" applyBorder="1"/>
    <xf numFmtId="44" fontId="0" fillId="0" borderId="11" xfId="1" applyFont="1" applyBorder="1"/>
    <xf numFmtId="44" fontId="3" fillId="0" borderId="11" xfId="1" applyFont="1" applyBorder="1"/>
    <xf numFmtId="44" fontId="3" fillId="0" borderId="8" xfId="1" applyFont="1" applyBorder="1"/>
    <xf numFmtId="44" fontId="0" fillId="0" borderId="12" xfId="1" applyFont="1" applyBorder="1"/>
    <xf numFmtId="0" fontId="2" fillId="0" borderId="6" xfId="0" applyFont="1" applyBorder="1"/>
    <xf numFmtId="44" fontId="0" fillId="0" borderId="0" xfId="1" applyFont="1"/>
    <xf numFmtId="44" fontId="3" fillId="0" borderId="0" xfId="1" applyFont="1"/>
    <xf numFmtId="44" fontId="2" fillId="0" borderId="0" xfId="1" applyFont="1"/>
    <xf numFmtId="44" fontId="4" fillId="0" borderId="0" xfId="1" applyFont="1"/>
    <xf numFmtId="0" fontId="5" fillId="0" borderId="1" xfId="0" applyFont="1" applyBorder="1"/>
    <xf numFmtId="44" fontId="1" fillId="0" borderId="1" xfId="1" applyFont="1" applyFill="1" applyBorder="1"/>
    <xf numFmtId="44" fontId="1" fillId="0" borderId="0" xfId="1" applyFont="1" applyFill="1" applyBorder="1"/>
    <xf numFmtId="44" fontId="3" fillId="0" borderId="0" xfId="1" applyFont="1" applyFill="1" applyBorder="1"/>
    <xf numFmtId="0" fontId="1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1516A5-F969-469A-B54F-DAE50F3C9186}">
  <dimension ref="A1:H41"/>
  <sheetViews>
    <sheetView tabSelected="1" topLeftCell="G1" workbookViewId="0">
      <selection activeCell="H6" sqref="H6"/>
    </sheetView>
  </sheetViews>
  <sheetFormatPr defaultRowHeight="14.5" x14ac:dyDescent="0.35"/>
  <cols>
    <col min="1" max="1" width="33.1796875" bestFit="1" customWidth="1"/>
    <col min="2" max="2" width="14.7265625" bestFit="1" customWidth="1"/>
    <col min="3" max="3" width="14.7265625" customWidth="1"/>
    <col min="4" max="4" width="14.7265625" style="2" customWidth="1"/>
    <col min="5" max="5" width="14.7265625" customWidth="1"/>
    <col min="6" max="6" width="14.7265625" style="2" customWidth="1"/>
    <col min="7" max="7" width="14.7265625" customWidth="1"/>
    <col min="8" max="8" width="143.1796875" bestFit="1" customWidth="1"/>
  </cols>
  <sheetData>
    <row r="1" spans="1:8" x14ac:dyDescent="0.35">
      <c r="A1" s="1" t="s">
        <v>0</v>
      </c>
    </row>
    <row r="3" spans="1:8" x14ac:dyDescent="0.35">
      <c r="A3" s="3"/>
      <c r="B3" s="4" t="s">
        <v>1</v>
      </c>
      <c r="C3" s="4" t="s">
        <v>2</v>
      </c>
      <c r="D3" s="5" t="s">
        <v>3</v>
      </c>
      <c r="E3" s="4" t="s">
        <v>4</v>
      </c>
      <c r="F3" s="5" t="s">
        <v>5</v>
      </c>
      <c r="G3" s="4" t="s">
        <v>6</v>
      </c>
      <c r="H3" s="6" t="s">
        <v>7</v>
      </c>
    </row>
    <row r="4" spans="1:8" x14ac:dyDescent="0.35">
      <c r="A4" s="6" t="s">
        <v>8</v>
      </c>
      <c r="B4" s="7"/>
      <c r="C4" s="7"/>
      <c r="D4" s="8"/>
      <c r="E4" s="7"/>
      <c r="F4" s="8"/>
      <c r="G4" s="7"/>
      <c r="H4" s="3"/>
    </row>
    <row r="5" spans="1:8" x14ac:dyDescent="0.35">
      <c r="A5" s="3" t="s">
        <v>9</v>
      </c>
      <c r="B5" s="9">
        <v>14000</v>
      </c>
      <c r="C5" s="9">
        <v>13936</v>
      </c>
      <c r="D5" s="10">
        <v>13936</v>
      </c>
      <c r="E5" s="9">
        <v>14851</v>
      </c>
      <c r="F5" s="10">
        <v>14851</v>
      </c>
      <c r="G5" s="9">
        <v>16675</v>
      </c>
      <c r="H5" s="3" t="s">
        <v>57</v>
      </c>
    </row>
    <row r="6" spans="1:8" x14ac:dyDescent="0.35">
      <c r="A6" s="3" t="s">
        <v>10</v>
      </c>
      <c r="B6" s="9">
        <v>0</v>
      </c>
      <c r="C6" s="9">
        <v>0</v>
      </c>
      <c r="D6" s="10">
        <v>0</v>
      </c>
      <c r="E6" s="9">
        <v>59750</v>
      </c>
      <c r="F6" s="10">
        <v>50417</v>
      </c>
      <c r="G6" s="9">
        <v>0</v>
      </c>
      <c r="H6" s="3" t="s">
        <v>11</v>
      </c>
    </row>
    <row r="7" spans="1:8" x14ac:dyDescent="0.35">
      <c r="A7" s="3" t="s">
        <v>12</v>
      </c>
      <c r="B7" s="9">
        <v>15</v>
      </c>
      <c r="C7" s="9">
        <v>0</v>
      </c>
      <c r="D7" s="10">
        <v>0</v>
      </c>
      <c r="E7" s="9">
        <v>0</v>
      </c>
      <c r="F7" s="10">
        <v>0</v>
      </c>
      <c r="G7" s="9">
        <v>0</v>
      </c>
      <c r="H7" s="3" t="s">
        <v>13</v>
      </c>
    </row>
    <row r="8" spans="1:8" x14ac:dyDescent="0.35">
      <c r="A8" s="3" t="s">
        <v>14</v>
      </c>
      <c r="B8" s="9">
        <v>2000</v>
      </c>
      <c r="C8" s="9">
        <v>1400</v>
      </c>
      <c r="D8" s="10">
        <v>2000</v>
      </c>
      <c r="E8" s="9">
        <v>2000</v>
      </c>
      <c r="F8" s="10">
        <v>2078.5</v>
      </c>
      <c r="G8" s="9">
        <v>2000</v>
      </c>
      <c r="H8" s="3" t="s">
        <v>15</v>
      </c>
    </row>
    <row r="9" spans="1:8" x14ac:dyDescent="0.35">
      <c r="A9" s="3" t="s">
        <v>16</v>
      </c>
      <c r="B9" s="9">
        <v>1500</v>
      </c>
      <c r="C9" s="9">
        <v>1000</v>
      </c>
      <c r="D9" s="10">
        <v>591</v>
      </c>
      <c r="E9" s="9">
        <v>1000</v>
      </c>
      <c r="F9" s="10">
        <v>7273.58</v>
      </c>
      <c r="G9" s="9">
        <v>7000</v>
      </c>
      <c r="H9" s="3" t="s">
        <v>17</v>
      </c>
    </row>
    <row r="10" spans="1:8" x14ac:dyDescent="0.35">
      <c r="A10" s="11" t="s">
        <v>18</v>
      </c>
      <c r="B10" s="12">
        <v>80</v>
      </c>
      <c r="C10" s="12">
        <v>0</v>
      </c>
      <c r="D10" s="13">
        <v>40</v>
      </c>
      <c r="E10" s="12">
        <v>0</v>
      </c>
      <c r="F10" s="13">
        <v>0</v>
      </c>
      <c r="G10" s="12">
        <v>0</v>
      </c>
      <c r="H10" s="3" t="s">
        <v>19</v>
      </c>
    </row>
    <row r="11" spans="1:8" ht="15" thickBot="1" x14ac:dyDescent="0.4">
      <c r="A11" s="14" t="s">
        <v>20</v>
      </c>
      <c r="B11" s="15"/>
      <c r="C11" s="15"/>
      <c r="D11" s="16"/>
      <c r="E11" s="15"/>
      <c r="F11" s="16">
        <v>1250</v>
      </c>
      <c r="G11" s="15">
        <v>0</v>
      </c>
      <c r="H11" s="14" t="s">
        <v>21</v>
      </c>
    </row>
    <row r="12" spans="1:8" ht="15" thickBot="1" x14ac:dyDescent="0.4">
      <c r="A12" s="17"/>
      <c r="B12" s="18">
        <f>SUM(B5:B10)</f>
        <v>17595</v>
      </c>
      <c r="C12" s="18">
        <f>SUM(C5:C10)</f>
        <v>16336</v>
      </c>
      <c r="D12" s="19">
        <f>SUM(D5:D10)</f>
        <v>16567</v>
      </c>
      <c r="E12" s="18">
        <f>SUM(E5:E10)</f>
        <v>77601</v>
      </c>
      <c r="F12" s="19">
        <f>SUM(F5:F11)</f>
        <v>75870.080000000002</v>
      </c>
      <c r="G12" s="20">
        <f>SUM(G5:G11)</f>
        <v>25675</v>
      </c>
      <c r="H12" s="3"/>
    </row>
    <row r="13" spans="1:8" x14ac:dyDescent="0.35">
      <c r="A13" s="21"/>
      <c r="B13" s="22"/>
      <c r="C13" s="23"/>
      <c r="D13" s="24"/>
      <c r="E13" s="23"/>
      <c r="F13" s="24"/>
      <c r="G13" s="23"/>
      <c r="H13" s="25"/>
    </row>
    <row r="14" spans="1:8" x14ac:dyDescent="0.35">
      <c r="A14" s="6" t="s">
        <v>22</v>
      </c>
      <c r="B14" s="9"/>
      <c r="C14" s="26"/>
      <c r="D14" s="27"/>
      <c r="E14" s="26"/>
      <c r="F14" s="27"/>
      <c r="G14" s="26"/>
      <c r="H14" s="28"/>
    </row>
    <row r="15" spans="1:8" x14ac:dyDescent="0.35">
      <c r="A15" s="3" t="s">
        <v>23</v>
      </c>
      <c r="B15" s="29">
        <v>8000</v>
      </c>
      <c r="C15" s="30">
        <v>7000</v>
      </c>
      <c r="D15" s="31">
        <v>6809</v>
      </c>
      <c r="E15" s="30">
        <v>7000</v>
      </c>
      <c r="F15" s="31">
        <v>6788.52</v>
      </c>
      <c r="G15" s="30">
        <v>7500</v>
      </c>
      <c r="H15" s="28" t="s">
        <v>24</v>
      </c>
    </row>
    <row r="16" spans="1:8" x14ac:dyDescent="0.35">
      <c r="A16" s="3" t="s">
        <v>25</v>
      </c>
      <c r="B16" s="9">
        <v>500</v>
      </c>
      <c r="C16" s="22">
        <v>300</v>
      </c>
      <c r="D16" s="32">
        <v>51</v>
      </c>
      <c r="E16" s="22">
        <v>300</v>
      </c>
      <c r="F16" s="32">
        <v>116.6</v>
      </c>
      <c r="G16" s="22">
        <v>300</v>
      </c>
      <c r="H16" s="3" t="s">
        <v>26</v>
      </c>
    </row>
    <row r="17" spans="1:8" x14ac:dyDescent="0.35">
      <c r="A17" s="3" t="s">
        <v>27</v>
      </c>
      <c r="B17" s="9">
        <v>300</v>
      </c>
      <c r="C17" s="9">
        <v>300</v>
      </c>
      <c r="D17" s="10">
        <v>0</v>
      </c>
      <c r="E17" s="9">
        <v>300</v>
      </c>
      <c r="F17" s="10">
        <v>288.67</v>
      </c>
      <c r="G17" s="9">
        <v>500</v>
      </c>
      <c r="H17" s="3" t="s">
        <v>28</v>
      </c>
    </row>
    <row r="18" spans="1:8" x14ac:dyDescent="0.35">
      <c r="A18" s="3" t="s">
        <v>29</v>
      </c>
      <c r="B18" s="9">
        <v>1500</v>
      </c>
      <c r="C18" s="9">
        <v>1700</v>
      </c>
      <c r="D18" s="10">
        <v>747</v>
      </c>
      <c r="E18" s="9">
        <v>1700</v>
      </c>
      <c r="F18" s="10">
        <v>729.48</v>
      </c>
      <c r="G18" s="9">
        <v>1500</v>
      </c>
      <c r="H18" s="3" t="s">
        <v>56</v>
      </c>
    </row>
    <row r="19" spans="1:8" x14ac:dyDescent="0.35">
      <c r="A19" s="3" t="s">
        <v>30</v>
      </c>
      <c r="B19" s="9">
        <v>650</v>
      </c>
      <c r="C19" s="9">
        <v>650</v>
      </c>
      <c r="D19" s="10">
        <v>668</v>
      </c>
      <c r="E19" s="9">
        <v>680</v>
      </c>
      <c r="F19" s="10">
        <v>667.63</v>
      </c>
      <c r="G19" s="9">
        <v>700</v>
      </c>
      <c r="H19" s="3" t="s">
        <v>31</v>
      </c>
    </row>
    <row r="20" spans="1:8" x14ac:dyDescent="0.35">
      <c r="A20" s="3" t="s">
        <v>32</v>
      </c>
      <c r="B20" s="9">
        <v>200</v>
      </c>
      <c r="C20" s="9">
        <v>300</v>
      </c>
      <c r="D20" s="10">
        <v>350</v>
      </c>
      <c r="E20" s="9">
        <v>350</v>
      </c>
      <c r="F20" s="10">
        <v>360</v>
      </c>
      <c r="G20" s="9">
        <v>360</v>
      </c>
      <c r="H20" s="3" t="s">
        <v>33</v>
      </c>
    </row>
    <row r="21" spans="1:8" x14ac:dyDescent="0.35">
      <c r="A21" s="3" t="s">
        <v>34</v>
      </c>
      <c r="B21" s="9">
        <v>0</v>
      </c>
      <c r="C21" s="9">
        <v>0</v>
      </c>
      <c r="D21" s="10">
        <v>0</v>
      </c>
      <c r="E21" s="9">
        <v>0</v>
      </c>
      <c r="F21" s="10">
        <v>0</v>
      </c>
      <c r="G21" s="9">
        <v>1000</v>
      </c>
      <c r="H21" s="3" t="s">
        <v>35</v>
      </c>
    </row>
    <row r="22" spans="1:8" x14ac:dyDescent="0.35">
      <c r="A22" s="3" t="s">
        <v>36</v>
      </c>
      <c r="B22" s="9">
        <v>450</v>
      </c>
      <c r="C22" s="9">
        <v>500</v>
      </c>
      <c r="D22" s="10">
        <v>350</v>
      </c>
      <c r="E22" s="9">
        <v>400</v>
      </c>
      <c r="F22" s="10">
        <v>502.81</v>
      </c>
      <c r="G22" s="9">
        <v>550</v>
      </c>
      <c r="H22" s="3" t="s">
        <v>31</v>
      </c>
    </row>
    <row r="23" spans="1:8" x14ac:dyDescent="0.35">
      <c r="A23" s="3" t="s">
        <v>37</v>
      </c>
      <c r="B23" s="9">
        <v>4700</v>
      </c>
      <c r="C23" s="9">
        <v>4500</v>
      </c>
      <c r="D23" s="10">
        <v>2202</v>
      </c>
      <c r="E23" s="9">
        <v>58000</v>
      </c>
      <c r="F23" s="10">
        <v>68629.490000000005</v>
      </c>
      <c r="G23" s="9">
        <v>5500</v>
      </c>
      <c r="H23" s="3" t="s">
        <v>38</v>
      </c>
    </row>
    <row r="24" spans="1:8" x14ac:dyDescent="0.35">
      <c r="A24" s="3" t="s">
        <v>39</v>
      </c>
      <c r="B24" s="9">
        <v>200</v>
      </c>
      <c r="C24" s="9">
        <v>200</v>
      </c>
      <c r="D24" s="10">
        <v>0</v>
      </c>
      <c r="E24" s="9">
        <v>200</v>
      </c>
      <c r="F24" s="10">
        <v>0</v>
      </c>
      <c r="G24" s="9">
        <v>2000</v>
      </c>
      <c r="H24" s="3" t="s">
        <v>40</v>
      </c>
    </row>
    <row r="25" spans="1:8" x14ac:dyDescent="0.35">
      <c r="A25" s="3" t="s">
        <v>10</v>
      </c>
      <c r="B25" s="9">
        <v>0</v>
      </c>
      <c r="C25" s="9">
        <v>0</v>
      </c>
      <c r="D25" s="10">
        <v>0</v>
      </c>
      <c r="E25" s="9">
        <v>0</v>
      </c>
      <c r="F25" s="10">
        <v>0</v>
      </c>
      <c r="G25" s="9">
        <v>0</v>
      </c>
      <c r="H25" s="3" t="s">
        <v>41</v>
      </c>
    </row>
    <row r="26" spans="1:8" x14ac:dyDescent="0.35">
      <c r="A26" s="3" t="s">
        <v>42</v>
      </c>
      <c r="B26" s="9">
        <v>1300</v>
      </c>
      <c r="C26" s="9">
        <v>1300</v>
      </c>
      <c r="D26" s="10">
        <v>2873</v>
      </c>
      <c r="E26" s="9">
        <v>1300</v>
      </c>
      <c r="F26" s="10">
        <v>650.95000000000005</v>
      </c>
      <c r="G26" s="9">
        <v>1300</v>
      </c>
      <c r="H26" s="3" t="s">
        <v>43</v>
      </c>
    </row>
    <row r="27" spans="1:8" ht="15" thickBot="1" x14ac:dyDescent="0.4">
      <c r="A27" s="11" t="s">
        <v>44</v>
      </c>
      <c r="B27" s="12">
        <v>250</v>
      </c>
      <c r="C27" s="12">
        <v>100</v>
      </c>
      <c r="D27" s="13">
        <v>0</v>
      </c>
      <c r="E27" s="33">
        <v>250</v>
      </c>
      <c r="F27" s="13">
        <v>50</v>
      </c>
      <c r="G27" s="12">
        <v>250</v>
      </c>
      <c r="H27" s="3" t="s">
        <v>45</v>
      </c>
    </row>
    <row r="28" spans="1:8" ht="15" thickBot="1" x14ac:dyDescent="0.4">
      <c r="A28" s="34" t="s">
        <v>46</v>
      </c>
      <c r="B28" s="18">
        <f t="shared" ref="B28:G28" si="0">SUM(B15:B27)</f>
        <v>18050</v>
      </c>
      <c r="C28" s="18">
        <f t="shared" si="0"/>
        <v>16850</v>
      </c>
      <c r="D28" s="19">
        <f t="shared" si="0"/>
        <v>14050</v>
      </c>
      <c r="E28" s="20">
        <f t="shared" si="0"/>
        <v>70480</v>
      </c>
      <c r="F28" s="19">
        <f t="shared" si="0"/>
        <v>78784.150000000009</v>
      </c>
      <c r="G28" s="18">
        <f t="shared" si="0"/>
        <v>21460</v>
      </c>
      <c r="H28" s="28"/>
    </row>
    <row r="29" spans="1:8" x14ac:dyDescent="0.35">
      <c r="B29" s="35"/>
      <c r="C29" s="35"/>
      <c r="D29" s="36"/>
      <c r="E29" s="35"/>
      <c r="F29" s="36"/>
      <c r="G29" s="35"/>
    </row>
    <row r="30" spans="1:8" x14ac:dyDescent="0.35">
      <c r="A30" s="1" t="s">
        <v>47</v>
      </c>
      <c r="B30" s="37">
        <v>18377</v>
      </c>
      <c r="C30" s="37"/>
      <c r="D30" s="38"/>
      <c r="E30" s="37"/>
      <c r="F30" s="38"/>
      <c r="G30" s="37"/>
    </row>
    <row r="32" spans="1:8" x14ac:dyDescent="0.35">
      <c r="A32" s="1" t="s">
        <v>48</v>
      </c>
    </row>
    <row r="33" spans="1:8" x14ac:dyDescent="0.35">
      <c r="A33" s="39" t="s">
        <v>49</v>
      </c>
      <c r="B33" s="40">
        <v>500</v>
      </c>
      <c r="C33" s="41"/>
      <c r="D33" s="42"/>
      <c r="E33" s="41"/>
      <c r="F33" s="42"/>
      <c r="G33" s="41"/>
      <c r="H33" s="43"/>
    </row>
    <row r="35" spans="1:8" x14ac:dyDescent="0.35">
      <c r="A35" s="1" t="s">
        <v>50</v>
      </c>
    </row>
    <row r="36" spans="1:8" x14ac:dyDescent="0.35">
      <c r="A36" t="s">
        <v>51</v>
      </c>
      <c r="B36" s="35">
        <v>10000</v>
      </c>
    </row>
    <row r="37" spans="1:8" x14ac:dyDescent="0.35">
      <c r="A37" t="s">
        <v>52</v>
      </c>
      <c r="B37" s="35">
        <v>17500</v>
      </c>
    </row>
    <row r="38" spans="1:8" x14ac:dyDescent="0.35">
      <c r="A38" t="s">
        <v>53</v>
      </c>
      <c r="B38" s="35">
        <v>15000</v>
      </c>
    </row>
    <row r="39" spans="1:8" x14ac:dyDescent="0.35">
      <c r="A39" t="s">
        <v>54</v>
      </c>
      <c r="B39" s="35">
        <v>250</v>
      </c>
    </row>
    <row r="40" spans="1:8" x14ac:dyDescent="0.35">
      <c r="A40" t="s">
        <v>55</v>
      </c>
      <c r="B40" s="35">
        <v>17000</v>
      </c>
    </row>
    <row r="41" spans="1:8" x14ac:dyDescent="0.35">
      <c r="B41" s="37">
        <f>SUM(B36:B40)</f>
        <v>59750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Archer</dc:creator>
  <cp:lastModifiedBy>Sara Archer</cp:lastModifiedBy>
  <cp:lastPrinted>2023-01-05T08:29:53Z</cp:lastPrinted>
  <dcterms:created xsi:type="dcterms:W3CDTF">2023-01-05T08:29:32Z</dcterms:created>
  <dcterms:modified xsi:type="dcterms:W3CDTF">2023-01-09T13:09:50Z</dcterms:modified>
</cp:coreProperties>
</file>