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68bdf0a7a83d3f/Documents/FROM HP LAPTOP/Finance/Finance/"/>
    </mc:Choice>
  </mc:AlternateContent>
  <xr:revisionPtr revIDLastSave="0" documentId="8_{F798E0AF-CCAE-4A7E-84F3-1F49CF108447}" xr6:coauthVersionLast="47" xr6:coauthVersionMax="47" xr10:uidLastSave="{00000000-0000-0000-0000-000000000000}"/>
  <bookViews>
    <workbookView xWindow="-108" yWindow="-108" windowWidth="23256" windowHeight="13896" xr2:uid="{48A4BDFD-B6AE-4FF3-8904-1D8CA506FF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L27" i="1"/>
  <c r="G36" i="1"/>
  <c r="L7" i="1"/>
</calcChain>
</file>

<file path=xl/sharedStrings.xml><?xml version="1.0" encoding="utf-8"?>
<sst xmlns="http://schemas.openxmlformats.org/spreadsheetml/2006/main" count="113" uniqueCount="62">
  <si>
    <t>Date</t>
  </si>
  <si>
    <t>Description</t>
  </si>
  <si>
    <t>Category</t>
  </si>
  <si>
    <t>Reconciled</t>
  </si>
  <si>
    <t>Amount</t>
  </si>
  <si>
    <t>Caretaker</t>
  </si>
  <si>
    <t>A Mather</t>
  </si>
  <si>
    <t xml:space="preserve">LLOYDS BANK </t>
  </si>
  <si>
    <t>R</t>
  </si>
  <si>
    <t>Reference</t>
  </si>
  <si>
    <t>Admin</t>
  </si>
  <si>
    <t>CCLA</t>
  </si>
  <si>
    <t>dd</t>
  </si>
  <si>
    <t>Dividend reinvested</t>
  </si>
  <si>
    <t>UNITY TRUST BANK CURRENT ACCOUNT</t>
  </si>
  <si>
    <t>UNITY TRUST INSTANT  ACCESS ACCOUNT</t>
  </si>
  <si>
    <t>Y E Osborne</t>
  </si>
  <si>
    <t>Salaries</t>
  </si>
  <si>
    <t>NEST</t>
  </si>
  <si>
    <t>HugoFox</t>
  </si>
  <si>
    <t xml:space="preserve">Bronze Membership </t>
  </si>
  <si>
    <t>Lloyds Bank</t>
  </si>
  <si>
    <t>Bank charges</t>
  </si>
  <si>
    <t>Email package</t>
  </si>
  <si>
    <t>Transfer</t>
  </si>
  <si>
    <t xml:space="preserve">           Balance as at 31/05/26</t>
  </si>
  <si>
    <t>Balance as at 31/05/26</t>
  </si>
  <si>
    <t>UK Fuels Ltd</t>
  </si>
  <si>
    <t>Fuel for Van and Mowers</t>
  </si>
  <si>
    <t>Alf Mather</t>
  </si>
  <si>
    <t>R A Pudan Business Account</t>
  </si>
  <si>
    <t>Workplace pension month 3</t>
  </si>
  <si>
    <t xml:space="preserve">           Balance as at 30/06/26</t>
  </si>
  <si>
    <t>Bank charges for April 2026</t>
  </si>
  <si>
    <t>Unity Trust</t>
  </si>
  <si>
    <t>Reimburse for Convex Mirror</t>
  </si>
  <si>
    <t>192642829</t>
  </si>
  <si>
    <t>991420989</t>
  </si>
  <si>
    <t>London Hearts</t>
  </si>
  <si>
    <t>Contingency</t>
  </si>
  <si>
    <t>Defifbrillator &amp; Cabinet</t>
  </si>
  <si>
    <t>130425653</t>
  </si>
  <si>
    <t>Glasdon UK Ltd</t>
  </si>
  <si>
    <t>Bin Bags</t>
  </si>
  <si>
    <t>218077320</t>
  </si>
  <si>
    <t>Reimburse for Zoom Licence</t>
  </si>
  <si>
    <t>Grass cutting inv. 410</t>
  </si>
  <si>
    <t>61199865</t>
  </si>
  <si>
    <t>From Instant Access Account</t>
  </si>
  <si>
    <t>496563511</t>
  </si>
  <si>
    <t>Salary for June</t>
  </si>
  <si>
    <t>288840802</t>
  </si>
  <si>
    <t>848002620</t>
  </si>
  <si>
    <t>HM Revenue &amp; Customs</t>
  </si>
  <si>
    <t>Tax &amp; NI for months 1. 2 &amp; 3</t>
  </si>
  <si>
    <t>Bank charges for May 2026</t>
  </si>
  <si>
    <t>Transfer to Current Account</t>
  </si>
  <si>
    <t>Credit Interest</t>
  </si>
  <si>
    <t>Balance as at 30/06/26</t>
  </si>
  <si>
    <t xml:space="preserve">                   Balance as at 31/05/26</t>
  </si>
  <si>
    <t>Total balance as at 30th June 2026  £180,606.23</t>
  </si>
  <si>
    <t>Monthly Transaction Statement - June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</si>
</sst>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2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/>
    <xf numFmtId="165" fontId="0" fillId="0" borderId="0" xfId="0" applyNumberFormat="1"/>
    <xf numFmtId="164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2" fontId="5" fillId="0" borderId="0" xfId="0" applyNumberFormat="1" applyFont="1"/>
    <xf numFmtId="16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164" fontId="5" fillId="0" borderId="0" xfId="0" applyNumberFormat="1" applyFont="1"/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801C-CB78-4436-A096-2085ED61AC57}">
  <dimension ref="A1:L46"/>
  <sheetViews>
    <sheetView tabSelected="1" topLeftCell="A10" zoomScale="98" zoomScaleNormal="98" workbookViewId="0">
      <selection activeCell="Q14" sqref="Q14"/>
    </sheetView>
  </sheetViews>
  <sheetFormatPr defaultRowHeight="14.4" x14ac:dyDescent="0.3"/>
  <cols>
    <col min="1" max="1" width="9.33203125" customWidth="1"/>
    <col min="2" max="2" width="10.33203125" customWidth="1"/>
    <col min="3" max="3" width="8.77734375" customWidth="1"/>
    <col min="4" max="4" width="15.33203125" customWidth="1"/>
    <col min="6" max="6" width="5" customWidth="1"/>
    <col min="7" max="7" width="11.109375" customWidth="1"/>
    <col min="10" max="10" width="11.88671875" customWidth="1"/>
    <col min="11" max="11" width="7.77734375" customWidth="1"/>
    <col min="12" max="12" width="9.88671875" bestFit="1" customWidth="1"/>
  </cols>
  <sheetData>
    <row r="1" spans="1:12" x14ac:dyDescent="0.3">
      <c r="A1" t="s">
        <v>61</v>
      </c>
    </row>
    <row r="2" spans="1:12" x14ac:dyDescent="0.3">
      <c r="A2" s="4" t="s">
        <v>7</v>
      </c>
      <c r="B2" s="4"/>
    </row>
    <row r="3" spans="1:12" x14ac:dyDescent="0.3">
      <c r="A3" s="7" t="s">
        <v>0</v>
      </c>
      <c r="B3" s="6" t="s">
        <v>9</v>
      </c>
      <c r="C3" s="6" t="s">
        <v>1</v>
      </c>
      <c r="E3" s="6" t="s">
        <v>2</v>
      </c>
      <c r="G3" s="6" t="s">
        <v>1</v>
      </c>
      <c r="K3" s="8" t="s">
        <v>3</v>
      </c>
      <c r="L3" s="9" t="s">
        <v>4</v>
      </c>
    </row>
    <row r="4" spans="1:12" x14ac:dyDescent="0.3">
      <c r="A4" s="7"/>
      <c r="B4" s="6"/>
      <c r="C4" s="6"/>
      <c r="E4" s="6"/>
      <c r="G4" s="6"/>
      <c r="H4" t="s">
        <v>25</v>
      </c>
      <c r="K4" s="8"/>
      <c r="L4" s="15">
        <v>3081.99</v>
      </c>
    </row>
    <row r="5" spans="1:12" x14ac:dyDescent="0.3">
      <c r="A5" s="18">
        <v>46160</v>
      </c>
      <c r="B5" s="1" t="s">
        <v>12</v>
      </c>
      <c r="C5" t="s">
        <v>21</v>
      </c>
      <c r="E5" t="s">
        <v>10</v>
      </c>
      <c r="G5" t="s">
        <v>22</v>
      </c>
      <c r="K5" s="1"/>
      <c r="L5" s="15">
        <v>-4.25</v>
      </c>
    </row>
    <row r="6" spans="1:12" x14ac:dyDescent="0.3">
      <c r="A6" s="18">
        <v>46168</v>
      </c>
      <c r="B6" s="1" t="s">
        <v>12</v>
      </c>
      <c r="C6" t="s">
        <v>18</v>
      </c>
      <c r="E6" t="s">
        <v>5</v>
      </c>
      <c r="G6" t="s">
        <v>31</v>
      </c>
      <c r="K6" s="1"/>
      <c r="L6" s="19">
        <v>-56.6</v>
      </c>
    </row>
    <row r="7" spans="1:12" x14ac:dyDescent="0.3">
      <c r="A7" s="1"/>
      <c r="H7" s="4" t="s">
        <v>32</v>
      </c>
      <c r="I7" s="4"/>
      <c r="J7" s="4"/>
      <c r="K7" s="2"/>
      <c r="L7" s="16">
        <f>SUM(L4:L6)</f>
        <v>3021.14</v>
      </c>
    </row>
    <row r="8" spans="1:12" x14ac:dyDescent="0.3">
      <c r="A8" s="1"/>
      <c r="H8" s="4"/>
      <c r="I8" s="4"/>
      <c r="J8" s="4"/>
      <c r="K8" s="2"/>
      <c r="L8" s="16"/>
    </row>
    <row r="9" spans="1:12" x14ac:dyDescent="0.3">
      <c r="A9" s="4" t="s">
        <v>14</v>
      </c>
      <c r="B9" s="4"/>
    </row>
    <row r="10" spans="1:12" x14ac:dyDescent="0.3">
      <c r="H10" t="s">
        <v>25</v>
      </c>
      <c r="L10" s="13">
        <v>3770.85</v>
      </c>
    </row>
    <row r="11" spans="1:12" x14ac:dyDescent="0.3">
      <c r="A11" s="12">
        <v>46174</v>
      </c>
      <c r="B11" s="1" t="s">
        <v>12</v>
      </c>
      <c r="C11" t="s">
        <v>34</v>
      </c>
      <c r="E11" t="s">
        <v>10</v>
      </c>
      <c r="G11" t="s">
        <v>33</v>
      </c>
      <c r="K11" s="1" t="s">
        <v>8</v>
      </c>
      <c r="L11" s="13">
        <v>-9.4</v>
      </c>
    </row>
    <row r="12" spans="1:12" x14ac:dyDescent="0.3">
      <c r="A12" s="12">
        <v>46175</v>
      </c>
      <c r="B12" s="1" t="s">
        <v>12</v>
      </c>
      <c r="C12" t="s">
        <v>19</v>
      </c>
      <c r="E12" t="s">
        <v>10</v>
      </c>
      <c r="G12" t="s">
        <v>20</v>
      </c>
      <c r="K12" s="1" t="s">
        <v>8</v>
      </c>
      <c r="L12" s="14">
        <v>-11.99</v>
      </c>
    </row>
    <row r="13" spans="1:12" x14ac:dyDescent="0.3">
      <c r="A13" s="12">
        <v>46177</v>
      </c>
      <c r="B13" s="1">
        <v>394735163</v>
      </c>
      <c r="C13" t="s">
        <v>29</v>
      </c>
      <c r="E13" t="s">
        <v>5</v>
      </c>
      <c r="G13" t="s">
        <v>35</v>
      </c>
      <c r="K13" s="1" t="s">
        <v>8</v>
      </c>
      <c r="L13" s="14">
        <v>-16</v>
      </c>
    </row>
    <row r="14" spans="1:12" x14ac:dyDescent="0.3">
      <c r="A14" s="21">
        <v>46177</v>
      </c>
      <c r="B14" s="22" t="s">
        <v>36</v>
      </c>
      <c r="C14" s="23" t="s">
        <v>27</v>
      </c>
      <c r="D14" s="23"/>
      <c r="E14" s="23" t="s">
        <v>5</v>
      </c>
      <c r="F14" s="23"/>
      <c r="G14" s="23" t="s">
        <v>28</v>
      </c>
      <c r="H14" s="23"/>
      <c r="I14" s="23"/>
      <c r="J14" s="23"/>
      <c r="K14" s="24" t="s">
        <v>8</v>
      </c>
      <c r="L14" s="17">
        <v>-214.62</v>
      </c>
    </row>
    <row r="15" spans="1:12" x14ac:dyDescent="0.3">
      <c r="A15" s="21">
        <v>46177</v>
      </c>
      <c r="B15" s="25" t="s">
        <v>37</v>
      </c>
      <c r="C15" s="23" t="s">
        <v>38</v>
      </c>
      <c r="D15" s="23"/>
      <c r="E15" s="23" t="s">
        <v>39</v>
      </c>
      <c r="F15" s="23"/>
      <c r="G15" s="23" t="s">
        <v>40</v>
      </c>
      <c r="H15" s="23"/>
      <c r="I15" s="23"/>
      <c r="J15" s="23"/>
      <c r="K15" s="24" t="s">
        <v>8</v>
      </c>
      <c r="L15" s="14">
        <v>-1159.2</v>
      </c>
    </row>
    <row r="16" spans="1:12" x14ac:dyDescent="0.3">
      <c r="A16" s="21">
        <v>45467</v>
      </c>
      <c r="B16" s="25" t="s">
        <v>12</v>
      </c>
      <c r="C16" s="23" t="s">
        <v>19</v>
      </c>
      <c r="D16" s="23"/>
      <c r="E16" s="23" t="s">
        <v>10</v>
      </c>
      <c r="F16" s="23"/>
      <c r="G16" s="23" t="s">
        <v>23</v>
      </c>
      <c r="H16" s="23"/>
      <c r="I16" s="23"/>
      <c r="J16" s="23"/>
      <c r="K16" s="24" t="s">
        <v>8</v>
      </c>
      <c r="L16" s="14">
        <v>-20.99</v>
      </c>
    </row>
    <row r="17" spans="1:12" x14ac:dyDescent="0.3">
      <c r="A17" s="12">
        <v>46197</v>
      </c>
      <c r="B17" s="20" t="s">
        <v>41</v>
      </c>
      <c r="C17" s="23" t="s">
        <v>42</v>
      </c>
      <c r="E17" s="23" t="s">
        <v>5</v>
      </c>
      <c r="G17" s="23" t="s">
        <v>43</v>
      </c>
      <c r="K17" s="1" t="s">
        <v>8</v>
      </c>
      <c r="L17" s="3">
        <v>-85.78</v>
      </c>
    </row>
    <row r="18" spans="1:12" x14ac:dyDescent="0.3">
      <c r="A18" s="12">
        <v>46197</v>
      </c>
      <c r="B18" s="20" t="s">
        <v>44</v>
      </c>
      <c r="C18" s="23" t="s">
        <v>16</v>
      </c>
      <c r="E18" s="23" t="s">
        <v>10</v>
      </c>
      <c r="G18" s="23" t="s">
        <v>45</v>
      </c>
      <c r="K18" s="1" t="s">
        <v>8</v>
      </c>
      <c r="L18" s="3">
        <v>-167.88</v>
      </c>
    </row>
    <row r="19" spans="1:12" x14ac:dyDescent="0.3">
      <c r="A19" s="12">
        <v>46197</v>
      </c>
      <c r="B19" s="1">
        <v>168255700</v>
      </c>
      <c r="C19" t="s">
        <v>30</v>
      </c>
      <c r="E19" t="s">
        <v>5</v>
      </c>
      <c r="G19" t="s">
        <v>46</v>
      </c>
      <c r="K19" s="1" t="s">
        <v>8</v>
      </c>
      <c r="L19" s="3">
        <v>-415</v>
      </c>
    </row>
    <row r="20" spans="1:12" x14ac:dyDescent="0.3">
      <c r="A20" s="26">
        <v>46202</v>
      </c>
      <c r="B20" s="30" t="s">
        <v>47</v>
      </c>
      <c r="C20" s="27" t="s">
        <v>24</v>
      </c>
      <c r="D20" s="27"/>
      <c r="E20" s="27" t="s">
        <v>24</v>
      </c>
      <c r="F20" s="27"/>
      <c r="G20" s="27" t="s">
        <v>48</v>
      </c>
      <c r="H20" s="27"/>
      <c r="I20" s="27"/>
      <c r="J20" s="27"/>
      <c r="K20" s="28" t="s">
        <v>8</v>
      </c>
      <c r="L20" s="29">
        <v>3000</v>
      </c>
    </row>
    <row r="21" spans="1:12" x14ac:dyDescent="0.3">
      <c r="A21" s="12">
        <v>46203</v>
      </c>
      <c r="B21" s="20" t="s">
        <v>49</v>
      </c>
      <c r="C21" s="23" t="s">
        <v>16</v>
      </c>
      <c r="E21" s="23" t="s">
        <v>17</v>
      </c>
      <c r="G21" s="23" t="s">
        <v>50</v>
      </c>
      <c r="K21" s="1" t="s">
        <v>8</v>
      </c>
      <c r="L21" s="13">
        <v>-613.29999999999995</v>
      </c>
    </row>
    <row r="22" spans="1:12" x14ac:dyDescent="0.3">
      <c r="A22" s="12">
        <v>46203</v>
      </c>
      <c r="B22" s="20" t="s">
        <v>49</v>
      </c>
      <c r="C22" s="23" t="s">
        <v>16</v>
      </c>
      <c r="E22" s="23" t="s">
        <v>5</v>
      </c>
      <c r="G22" s="23" t="s">
        <v>50</v>
      </c>
      <c r="K22" s="1" t="s">
        <v>8</v>
      </c>
      <c r="L22" s="13">
        <v>-101.4</v>
      </c>
    </row>
    <row r="23" spans="1:12" x14ac:dyDescent="0.3">
      <c r="A23" s="12">
        <v>46203</v>
      </c>
      <c r="B23" s="20" t="s">
        <v>51</v>
      </c>
      <c r="C23" s="23" t="s">
        <v>6</v>
      </c>
      <c r="E23" s="23" t="s">
        <v>5</v>
      </c>
      <c r="G23" s="23" t="s">
        <v>50</v>
      </c>
      <c r="K23" s="1" t="s">
        <v>8</v>
      </c>
      <c r="L23" s="13">
        <v>-1030.5899999999999</v>
      </c>
    </row>
    <row r="24" spans="1:12" x14ac:dyDescent="0.3">
      <c r="A24" s="12">
        <v>46203</v>
      </c>
      <c r="B24" s="20" t="s">
        <v>52</v>
      </c>
      <c r="C24" s="23" t="s">
        <v>53</v>
      </c>
      <c r="E24" s="23" t="s">
        <v>17</v>
      </c>
      <c r="G24" s="23" t="s">
        <v>54</v>
      </c>
      <c r="K24" s="1" t="s">
        <v>8</v>
      </c>
      <c r="L24" s="13">
        <v>-641.79</v>
      </c>
    </row>
    <row r="25" spans="1:12" x14ac:dyDescent="0.3">
      <c r="A25" s="12">
        <v>46203</v>
      </c>
      <c r="B25" s="20" t="s">
        <v>52</v>
      </c>
      <c r="C25" s="23" t="s">
        <v>53</v>
      </c>
      <c r="E25" s="23" t="s">
        <v>5</v>
      </c>
      <c r="G25" s="23" t="s">
        <v>54</v>
      </c>
      <c r="K25" s="1" t="s">
        <v>8</v>
      </c>
      <c r="L25" s="13">
        <v>-1207.19</v>
      </c>
    </row>
    <row r="26" spans="1:12" x14ac:dyDescent="0.3">
      <c r="A26" s="12">
        <v>46203</v>
      </c>
      <c r="B26" s="20" t="s">
        <v>12</v>
      </c>
      <c r="C26" s="23" t="s">
        <v>34</v>
      </c>
      <c r="E26" s="23" t="s">
        <v>10</v>
      </c>
      <c r="G26" s="23" t="s">
        <v>55</v>
      </c>
      <c r="K26" s="1" t="s">
        <v>8</v>
      </c>
      <c r="L26" s="13">
        <v>-6.77</v>
      </c>
    </row>
    <row r="27" spans="1:12" x14ac:dyDescent="0.3">
      <c r="H27" s="4" t="s">
        <v>32</v>
      </c>
      <c r="I27" s="4"/>
      <c r="J27" s="4"/>
      <c r="L27" s="5">
        <f>SUM(L10:L26)</f>
        <v>1068.9499999999998</v>
      </c>
    </row>
    <row r="28" spans="1:12" x14ac:dyDescent="0.3">
      <c r="A28" s="4" t="s">
        <v>15</v>
      </c>
      <c r="B28" s="4"/>
      <c r="C28" s="4"/>
      <c r="D28" s="4"/>
      <c r="H28" s="4"/>
      <c r="I28" s="4"/>
      <c r="J28" s="4"/>
      <c r="L28" s="5"/>
    </row>
    <row r="29" spans="1:12" x14ac:dyDescent="0.3">
      <c r="A29" s="12"/>
      <c r="D29" t="s">
        <v>26</v>
      </c>
      <c r="G29" s="13">
        <v>5070.78</v>
      </c>
      <c r="H29" s="4"/>
      <c r="I29" s="4"/>
      <c r="J29" s="4"/>
      <c r="L29" s="5"/>
    </row>
    <row r="30" spans="1:12" x14ac:dyDescent="0.3">
      <c r="A30" s="26">
        <v>46202</v>
      </c>
      <c r="B30" s="27"/>
      <c r="C30" s="27" t="s">
        <v>56</v>
      </c>
      <c r="D30" s="27"/>
      <c r="E30" s="27"/>
      <c r="F30" s="24" t="s">
        <v>8</v>
      </c>
      <c r="G30" s="29">
        <v>-3000</v>
      </c>
      <c r="H30" s="4"/>
      <c r="I30" s="4"/>
      <c r="J30" s="4"/>
      <c r="L30" s="5"/>
    </row>
    <row r="31" spans="1:12" x14ac:dyDescent="0.3">
      <c r="A31" s="21">
        <v>46203</v>
      </c>
      <c r="B31" s="23"/>
      <c r="C31" s="23" t="s">
        <v>57</v>
      </c>
      <c r="D31" s="23"/>
      <c r="E31" s="23"/>
      <c r="F31" s="24" t="s">
        <v>8</v>
      </c>
      <c r="G31" s="14">
        <v>17.39</v>
      </c>
      <c r="H31" s="4"/>
      <c r="I31" s="4"/>
      <c r="J31" s="4"/>
      <c r="L31" s="5"/>
    </row>
    <row r="32" spans="1:12" x14ac:dyDescent="0.3">
      <c r="D32" s="4" t="s">
        <v>58</v>
      </c>
      <c r="G32" s="5">
        <f>SUM(G29:G31)</f>
        <v>2088.1699999999996</v>
      </c>
      <c r="H32" s="4"/>
      <c r="I32" s="4"/>
      <c r="J32" s="4"/>
      <c r="L32" s="5"/>
    </row>
    <row r="33" spans="1:12" x14ac:dyDescent="0.3">
      <c r="D33" s="4"/>
      <c r="G33" s="5"/>
      <c r="H33" s="4"/>
      <c r="I33" s="4"/>
      <c r="J33" s="4"/>
      <c r="L33" s="5"/>
    </row>
    <row r="34" spans="1:12" x14ac:dyDescent="0.3">
      <c r="A34" s="4" t="s">
        <v>11</v>
      </c>
      <c r="C34" t="s">
        <v>59</v>
      </c>
      <c r="G34" s="13">
        <v>173886.54</v>
      </c>
      <c r="H34" s="4"/>
      <c r="I34" s="4"/>
      <c r="J34" s="4"/>
      <c r="L34" s="5"/>
    </row>
    <row r="35" spans="1:12" x14ac:dyDescent="0.3">
      <c r="A35" s="12">
        <v>46147</v>
      </c>
      <c r="C35" t="s">
        <v>13</v>
      </c>
      <c r="F35" s="1" t="s">
        <v>8</v>
      </c>
      <c r="G35" s="17">
        <v>541.42999999999995</v>
      </c>
      <c r="H35" s="4"/>
      <c r="I35" s="4"/>
      <c r="J35" s="4"/>
      <c r="L35" s="5"/>
    </row>
    <row r="36" spans="1:12" x14ac:dyDescent="0.3">
      <c r="D36" s="4" t="s">
        <v>58</v>
      </c>
      <c r="E36" s="4"/>
      <c r="G36" s="5">
        <f>SUM(G34:G35)</f>
        <v>174427.97</v>
      </c>
      <c r="L36" s="11"/>
    </row>
    <row r="37" spans="1:12" x14ac:dyDescent="0.3">
      <c r="G37" s="6"/>
      <c r="L37" s="10"/>
    </row>
    <row r="38" spans="1:12" x14ac:dyDescent="0.3">
      <c r="A38" s="4" t="s">
        <v>60</v>
      </c>
      <c r="B38" s="4"/>
      <c r="C38" s="4"/>
      <c r="D38" s="4"/>
    </row>
    <row r="39" spans="1:12" x14ac:dyDescent="0.3">
      <c r="A39" s="12"/>
      <c r="L39" s="13"/>
    </row>
    <row r="40" spans="1:12" x14ac:dyDescent="0.3">
      <c r="L40" s="10"/>
    </row>
    <row r="41" spans="1:12" x14ac:dyDescent="0.3">
      <c r="L41" s="13"/>
    </row>
    <row r="46" spans="1:12" ht="26.4" customHeight="1" x14ac:dyDescent="0.3"/>
  </sheetData>
  <pageMargins left="0.70866141732283472" right="0.70866141732283472" top="0.58748031496062991" bottom="0" header="0.31496062992125984" footer="0.11811023622047245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Osborne</dc:creator>
  <cp:lastModifiedBy>Yvonne Osborne</cp:lastModifiedBy>
  <cp:lastPrinted>2026-06-07T14:47:05Z</cp:lastPrinted>
  <dcterms:created xsi:type="dcterms:W3CDTF">2020-12-08T17:44:51Z</dcterms:created>
  <dcterms:modified xsi:type="dcterms:W3CDTF">2026-07-13T23:00:40Z</dcterms:modified>
</cp:coreProperties>
</file>