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Accounts!$A$1:$E$49</definedName>
  </definedNames>
  <calcPr calcId="125725"/>
</workbook>
</file>

<file path=xl/calcChain.xml><?xml version="1.0" encoding="utf-8"?>
<calcChain xmlns="http://schemas.openxmlformats.org/spreadsheetml/2006/main">
  <c r="C13" i="1"/>
  <c r="E37"/>
  <c r="E44" l="1"/>
  <c r="E45" l="1"/>
  <c r="E47" s="1"/>
  <c r="E49" l="1"/>
</calcChain>
</file>

<file path=xl/sharedStrings.xml><?xml version="1.0" encoding="utf-8"?>
<sst xmlns="http://schemas.openxmlformats.org/spreadsheetml/2006/main" count="58" uniqueCount="48">
  <si>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</si>
  <si>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</si>
  <si>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</si>
  <si>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</si>
  <si>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</si>
  <si>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</si>
  <si>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</si>
  <si>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</si>
  <si>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</si>
  <si>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</si>
  <si>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</si>
  <si>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</si>
  <si>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</si>
  <si>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</si>
  <si>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</si>
  <si>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</si>
  <si>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</si>
  <si>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</si>
  <si>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</si>
  <si>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</si>
  <si>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</si>
  <si>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</si>
  <si>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</si>
  <si>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</si>
  <si>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</si>
  <si>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</si>
  <si>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</si>
  <si>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</si>
  <si>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</si>
  <si>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</si>
  <si>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</si>
  <si>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</si>
  <si>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</si>
  <si>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</si>
  <si>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</si>
  <si>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</si>
  <si>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</si>
  <si>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</si>
  <si>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Business Rates - Tremenhee Toilets</t>
  </si>
  <si>
    <t>Allotment</t>
  </si>
  <si>
    <t>Burials</t>
  </si>
  <si>
    <t>CCTV Camera</t>
  </si>
  <si>
    <t>Grounds Maintenance &amp; Footpaths</t>
  </si>
  <si>
    <t>Bunzl</t>
  </si>
  <si>
    <t>Toilet cleaning supplies</t>
  </si>
  <si>
    <t>June 2019</t>
  </si>
  <si>
    <t>Toilets - Poldhu Beach Cafe</t>
  </si>
  <si>
    <t>09/05/2019 and 04/06/2019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</si>
</sst>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topLeftCell="A16" zoomScaleNormal="100" workbookViewId="0">
      <selection activeCell="D34" sqref="D34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45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3" t="s">
        <v>46</v>
      </c>
      <c r="B9" s="59" t="s">
        <v>47</v>
      </c>
      <c r="C9" s="54">
        <v>750</v>
      </c>
      <c r="D9" s="3"/>
      <c r="E9" s="5"/>
    </row>
    <row r="10" spans="1:5" s="25" customFormat="1">
      <c r="A10" s="53" t="s">
        <v>39</v>
      </c>
      <c r="B10" s="59">
        <v>43607</v>
      </c>
      <c r="C10" s="54">
        <v>50</v>
      </c>
      <c r="D10" s="3"/>
      <c r="E10" s="5"/>
    </row>
    <row r="11" spans="1:5" s="25" customFormat="1">
      <c r="A11" s="53" t="s">
        <v>40</v>
      </c>
      <c r="B11" s="59">
        <v>43607</v>
      </c>
      <c r="C11" s="54">
        <v>25</v>
      </c>
      <c r="D11" s="3"/>
      <c r="E11" s="5"/>
    </row>
    <row r="12" spans="1:5" s="25" customFormat="1">
      <c r="A12" s="53"/>
      <c r="B12" s="42"/>
      <c r="C12" s="54"/>
      <c r="D12" s="3"/>
      <c r="E12" s="5"/>
    </row>
    <row r="13" spans="1:5">
      <c r="A13" s="7"/>
      <c r="B13" s="21" t="s">
        <v>6</v>
      </c>
      <c r="C13" s="52">
        <f>C9+C12+C10+C11</f>
        <v>825</v>
      </c>
      <c r="D13" s="22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44"/>
      <c r="B17" s="44"/>
      <c r="C17" s="44"/>
      <c r="D17" s="57"/>
      <c r="E17" s="45"/>
    </row>
    <row r="18" spans="1:5" s="16" customFormat="1">
      <c r="A18" s="44"/>
      <c r="B18" s="44"/>
      <c r="C18" s="44"/>
      <c r="D18" s="57"/>
      <c r="E18" s="58"/>
    </row>
    <row r="19" spans="1:5" s="16" customFormat="1">
      <c r="A19" s="44"/>
      <c r="B19" s="44"/>
      <c r="C19" s="44"/>
      <c r="D19" s="44"/>
      <c r="E19" s="58"/>
    </row>
    <row r="20" spans="1:5">
      <c r="A20" s="51"/>
      <c r="B20" s="51"/>
      <c r="C20" s="44"/>
      <c r="D20" s="50"/>
      <c r="E20" s="49"/>
    </row>
    <row r="21" spans="1:5">
      <c r="A21" s="51"/>
      <c r="B21" s="51"/>
      <c r="C21" s="44"/>
      <c r="D21" s="50"/>
      <c r="E21" s="49"/>
    </row>
    <row r="22" spans="1:5">
      <c r="A22" s="47" t="s">
        <v>34</v>
      </c>
      <c r="B22" s="47" t="s">
        <v>42</v>
      </c>
      <c r="C22" s="44"/>
      <c r="D22" s="50">
        <v>43606</v>
      </c>
      <c r="E22" s="49">
        <v>1380.95</v>
      </c>
    </row>
    <row r="23" spans="1:5">
      <c r="A23" s="47" t="s">
        <v>43</v>
      </c>
      <c r="B23" s="47" t="s">
        <v>44</v>
      </c>
      <c r="C23" s="44"/>
      <c r="D23" s="50">
        <v>43606</v>
      </c>
      <c r="E23" s="49">
        <v>204.62</v>
      </c>
    </row>
    <row r="24" spans="1:5">
      <c r="A24" s="47"/>
      <c r="B24" s="47"/>
      <c r="C24" s="44"/>
      <c r="D24" s="50"/>
      <c r="E24" s="49"/>
    </row>
    <row r="25" spans="1:5">
      <c r="A25" s="47"/>
      <c r="B25" s="47"/>
      <c r="C25" s="44"/>
      <c r="D25" s="50"/>
      <c r="E25" s="49"/>
    </row>
    <row r="26" spans="1:5">
      <c r="A26" s="47"/>
      <c r="B26" s="47"/>
      <c r="C26" s="55"/>
      <c r="D26" s="56"/>
      <c r="E26" s="49"/>
    </row>
    <row r="27" spans="1:5" s="16" customFormat="1">
      <c r="A27" s="44" t="s">
        <v>28</v>
      </c>
      <c r="B27" s="44" t="s">
        <v>27</v>
      </c>
      <c r="C27" s="44"/>
      <c r="D27" s="50">
        <v>43606</v>
      </c>
      <c r="E27" s="45">
        <v>1575</v>
      </c>
    </row>
    <row r="28" spans="1:5">
      <c r="A28" s="47" t="s">
        <v>23</v>
      </c>
      <c r="B28" s="48" t="s">
        <v>35</v>
      </c>
      <c r="C28" s="44"/>
      <c r="D28" s="50">
        <v>43606</v>
      </c>
      <c r="E28" s="49">
        <v>1004.78</v>
      </c>
    </row>
    <row r="29" spans="1:5">
      <c r="A29" s="47" t="s">
        <v>32</v>
      </c>
      <c r="B29" s="47" t="s">
        <v>33</v>
      </c>
      <c r="C29" s="48" t="s">
        <v>21</v>
      </c>
      <c r="D29" s="50">
        <v>43613</v>
      </c>
      <c r="E29" s="49">
        <v>11</v>
      </c>
    </row>
    <row r="30" spans="1:5" s="28" customFormat="1">
      <c r="A30" s="27" t="s">
        <v>24</v>
      </c>
      <c r="B30" s="27" t="s">
        <v>25</v>
      </c>
      <c r="C30" s="27" t="s">
        <v>21</v>
      </c>
      <c r="D30" s="50">
        <v>43603</v>
      </c>
      <c r="E30" s="46">
        <v>58.82</v>
      </c>
    </row>
    <row r="31" spans="1:5" s="16" customFormat="1">
      <c r="A31" s="47" t="s">
        <v>16</v>
      </c>
      <c r="B31" s="48" t="s">
        <v>17</v>
      </c>
      <c r="C31" s="27" t="s">
        <v>29</v>
      </c>
      <c r="D31" s="50">
        <v>43613</v>
      </c>
      <c r="E31" s="46">
        <v>366.17</v>
      </c>
    </row>
    <row r="32" spans="1:5" s="16" customFormat="1">
      <c r="A32" s="47" t="s">
        <v>30</v>
      </c>
      <c r="B32" s="48" t="s">
        <v>31</v>
      </c>
      <c r="C32" s="27" t="s">
        <v>21</v>
      </c>
      <c r="D32" s="50">
        <v>43608</v>
      </c>
      <c r="E32" s="46">
        <v>41.09</v>
      </c>
    </row>
    <row r="33" spans="1:5" s="16" customFormat="1">
      <c r="A33" s="47" t="s">
        <v>32</v>
      </c>
      <c r="B33" s="48" t="s">
        <v>41</v>
      </c>
      <c r="C33" s="27" t="s">
        <v>21</v>
      </c>
      <c r="D33" s="50">
        <v>43615</v>
      </c>
      <c r="E33" s="46">
        <v>50.23</v>
      </c>
    </row>
    <row r="34" spans="1:5" s="16" customFormat="1">
      <c r="A34" s="47" t="s">
        <v>36</v>
      </c>
      <c r="B34" s="48" t="s">
        <v>37</v>
      </c>
      <c r="C34" s="27" t="s">
        <v>21</v>
      </c>
      <c r="D34" s="50">
        <v>43647</v>
      </c>
      <c r="E34" s="46">
        <v>145</v>
      </c>
    </row>
    <row r="35" spans="1:5" s="16" customFormat="1">
      <c r="A35" s="47" t="s">
        <v>36</v>
      </c>
      <c r="B35" s="48" t="s">
        <v>38</v>
      </c>
      <c r="C35" s="27" t="s">
        <v>21</v>
      </c>
      <c r="D35" s="50">
        <v>43647</v>
      </c>
      <c r="E35" s="46">
        <v>52</v>
      </c>
    </row>
    <row r="36" spans="1:5" s="16" customFormat="1">
      <c r="A36" s="47" t="s">
        <v>18</v>
      </c>
      <c r="B36" s="48" t="s">
        <v>19</v>
      </c>
      <c r="C36" s="27" t="s">
        <v>29</v>
      </c>
      <c r="D36" s="50">
        <v>43647</v>
      </c>
      <c r="E36" s="46">
        <v>12</v>
      </c>
    </row>
    <row r="37" spans="1:5" s="25" customFormat="1">
      <c r="A37" s="3"/>
      <c r="B37" s="7"/>
      <c r="C37" s="3"/>
      <c r="D37" s="23" t="s">
        <v>11</v>
      </c>
      <c r="E37" s="26">
        <f>SUM(E17:E36)</f>
        <v>4901.66</v>
      </c>
    </row>
    <row r="38" spans="1:5" s="25" customFormat="1">
      <c r="A38" s="3"/>
      <c r="B38" s="7"/>
      <c r="C38" s="3"/>
      <c r="D38" s="8"/>
      <c r="E38" s="5"/>
    </row>
    <row r="39" spans="1:5" s="28" customFormat="1">
      <c r="A39" s="6"/>
      <c r="B39"/>
      <c r="C39" s="6"/>
      <c r="D39" s="5"/>
      <c r="E39" s="40"/>
    </row>
    <row r="40" spans="1:5">
      <c r="A40" s="6"/>
      <c r="B40" s="3"/>
      <c r="C40" s="15"/>
      <c r="D40" s="41"/>
      <c r="E40" s="43"/>
    </row>
    <row r="41" spans="1:5">
      <c r="A41" s="3"/>
      <c r="B41" s="4"/>
      <c r="C41" s="7"/>
    </row>
    <row r="42" spans="1:5">
      <c r="A42" s="24"/>
      <c r="B42" s="35" t="s">
        <v>20</v>
      </c>
      <c r="C42" s="36"/>
      <c r="D42" s="37"/>
      <c r="E42" s="60">
        <v>110192.8</v>
      </c>
    </row>
    <row r="43" spans="1:5">
      <c r="A43" s="19"/>
      <c r="B43" s="35" t="s">
        <v>12</v>
      </c>
      <c r="C43" s="38"/>
      <c r="D43" s="39"/>
      <c r="E43" s="60">
        <v>15</v>
      </c>
    </row>
    <row r="44" spans="1:5">
      <c r="A44" s="19"/>
      <c r="B44" s="35" t="s">
        <v>15</v>
      </c>
      <c r="C44" s="38"/>
      <c r="D44" s="39"/>
      <c r="E44" s="60">
        <f>E37</f>
        <v>4901.66</v>
      </c>
    </row>
    <row r="45" spans="1:5">
      <c r="A45" s="19"/>
      <c r="B45" s="32" t="s">
        <v>10</v>
      </c>
      <c r="C45" s="33"/>
      <c r="D45" s="34"/>
      <c r="E45" s="60">
        <f>E42-E43-E44</f>
        <v>105276.14</v>
      </c>
    </row>
    <row r="46" spans="1:5">
      <c r="A46" s="19"/>
      <c r="B46" s="3"/>
      <c r="C46" s="14"/>
      <c r="E46" s="61"/>
    </row>
    <row r="47" spans="1:5">
      <c r="A47" s="19"/>
      <c r="B47" s="32" t="s">
        <v>13</v>
      </c>
      <c r="C47" s="33"/>
      <c r="D47" s="34"/>
      <c r="E47" s="60">
        <f>E45</f>
        <v>105276.14</v>
      </c>
    </row>
    <row r="48" spans="1:5">
      <c r="A48" s="19"/>
      <c r="B48" s="32" t="s">
        <v>1</v>
      </c>
      <c r="C48" s="33"/>
      <c r="D48" s="34"/>
      <c r="E48" s="60">
        <v>21556.63</v>
      </c>
    </row>
    <row r="49" spans="1:5">
      <c r="A49" s="19"/>
      <c r="B49" s="29" t="s">
        <v>2</v>
      </c>
      <c r="C49" s="30"/>
      <c r="D49" s="31"/>
      <c r="E49" s="62">
        <f>E47+E48</f>
        <v>126832.77</v>
      </c>
    </row>
    <row r="50" spans="1:5">
      <c r="B5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2019-05-21T11:18:38Z</cp:lastPrinted>
  <dcterms:created xsi:type="dcterms:W3CDTF">2005-05-17T14:08:47Z</dcterms:created>
  <dcterms:modified xsi:type="dcterms:W3CDTF">2019-06-12T13:30:17Z</dcterms:modified>
</cp:coreProperties>
</file>