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Accounts!$A$1:$E$40</definedName>
  </definedNames>
  <calcPr calcId="125725"/>
</workbook>
</file>

<file path=xl/calcChain.xml><?xml version="1.0" encoding="utf-8"?>
<calcChain xmlns="http://schemas.openxmlformats.org/spreadsheetml/2006/main">
  <c r="E28" i="1"/>
  <c r="C11" l="1"/>
  <c r="E35" l="1"/>
  <c r="E36" l="1"/>
  <c r="E38" s="1"/>
  <c r="E40" l="1"/>
</calcChain>
</file>

<file path=xl/sharedStrings.xml><?xml version="1.0" encoding="utf-8"?>
<sst xmlns="http://schemas.openxmlformats.org/spreadsheetml/2006/main" count="61" uniqueCount="52">
  <si>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</si>
  <si>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</si>
  <si>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</si>
  <si>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</si>
  <si>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</si>
  <si>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</si>
  <si>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</si>
  <si>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</si>
  <si>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</si>
  <si>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</si>
  <si>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</si>
  <si>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</si>
  <si>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</si>
  <si>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</si>
  <si>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</si>
  <si>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</si>
  <si>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</si>
  <si>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</si>
  <si>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</si>
  <si>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</si>
  <si>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</si>
  <si>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</si>
  <si>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</si>
  <si>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</si>
  <si>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</si>
  <si>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</si>
  <si>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</si>
  <si>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</si>
  <si>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</si>
  <si>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</si>
  <si>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</si>
  <si>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</si>
  <si>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</si>
  <si>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</si>
  <si>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</si>
  <si>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Toilet operative</t>
  </si>
  <si>
    <t>Grounds Maintenance &amp; hedge cutting</t>
  </si>
  <si>
    <t>Norton</t>
  </si>
  <si>
    <t>Computer Security</t>
  </si>
  <si>
    <t>January 2020</t>
  </si>
  <si>
    <t>Norton Antivirus refund</t>
  </si>
  <si>
    <t>CPRE</t>
  </si>
  <si>
    <t>Annual Subscription</t>
  </si>
  <si>
    <t>Post Office</t>
  </si>
  <si>
    <t>Postage</t>
  </si>
  <si>
    <t>Card</t>
  </si>
  <si>
    <t>1741</t>
  </si>
  <si>
    <t>1742</t>
  </si>
  <si>
    <t>1743</t>
  </si>
  <si>
    <t>South West Water</t>
  </si>
  <si>
    <t>Mullion Cove</t>
  </si>
  <si>
    <t>Allotments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</si>
</sst>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0" fontId="0" fillId="0" borderId="1" xfId="0" applyBorder="1"/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8" fontId="0" fillId="0" borderId="1" xfId="0" applyNumberFormat="1" applyBorder="1"/>
    <xf numFmtId="0" fontId="0" fillId="0" borderId="1" xfId="0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7" fontId="2" fillId="0" borderId="1" xfId="1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topLeftCell="A4" zoomScaleNormal="100" workbookViewId="0">
      <selection activeCell="B26" sqref="B26"/>
    </sheetView>
  </sheetViews>
  <sheetFormatPr defaultRowHeight="12.75"/>
  <cols>
    <col min="1" max="1" width="26" customWidth="1"/>
    <col min="2" max="2" width="34.28515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2" t="s">
        <v>0</v>
      </c>
      <c r="B1" s="63"/>
      <c r="C1" s="63"/>
      <c r="D1" s="63"/>
      <c r="E1" s="63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39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40</v>
      </c>
      <c r="B9" s="52">
        <v>43817</v>
      </c>
      <c r="C9" s="57">
        <v>79.989999999999995</v>
      </c>
      <c r="D9" s="58"/>
      <c r="E9" s="59"/>
    </row>
    <row r="10" spans="1:5" s="25" customFormat="1">
      <c r="A10" s="46"/>
      <c r="B10" s="52"/>
      <c r="C10" s="57"/>
      <c r="D10" s="58"/>
      <c r="E10" s="59"/>
    </row>
    <row r="11" spans="1:5">
      <c r="A11" s="7"/>
      <c r="B11" s="21" t="s">
        <v>6</v>
      </c>
      <c r="C11" s="49">
        <f>C9+C10</f>
        <v>79.989999999999995</v>
      </c>
      <c r="D11" s="22"/>
      <c r="E11" s="5"/>
    </row>
    <row r="12" spans="1:5">
      <c r="A12" s="7"/>
      <c r="B12" s="15"/>
      <c r="C12" s="3"/>
      <c r="D12" s="3"/>
      <c r="E12" s="5"/>
    </row>
    <row r="13" spans="1:5">
      <c r="A13" s="10" t="s">
        <v>3</v>
      </c>
      <c r="B13" s="15"/>
      <c r="C13" s="3"/>
      <c r="D13" s="3"/>
      <c r="E13" s="5"/>
    </row>
    <row r="14" spans="1:5" s="16" customFormat="1">
      <c r="A14" s="17" t="s">
        <v>7</v>
      </c>
      <c r="B14" s="17" t="s">
        <v>8</v>
      </c>
      <c r="C14" s="17" t="s">
        <v>26</v>
      </c>
      <c r="D14" s="17" t="s">
        <v>5</v>
      </c>
      <c r="E14" s="18" t="s">
        <v>9</v>
      </c>
    </row>
    <row r="15" spans="1:5">
      <c r="A15" s="45" t="s">
        <v>41</v>
      </c>
      <c r="B15" s="45" t="s">
        <v>42</v>
      </c>
      <c r="C15" s="61">
        <v>1740</v>
      </c>
      <c r="D15" s="64">
        <v>43816</v>
      </c>
      <c r="E15" s="60">
        <v>36</v>
      </c>
    </row>
    <row r="16" spans="1:5" s="16" customFormat="1">
      <c r="A16" s="43" t="s">
        <v>43</v>
      </c>
      <c r="B16" s="43" t="s">
        <v>44</v>
      </c>
      <c r="C16" s="43" t="s">
        <v>45</v>
      </c>
      <c r="D16" s="65">
        <v>43816</v>
      </c>
      <c r="E16" s="51">
        <v>29.28</v>
      </c>
    </row>
    <row r="17" spans="1:5">
      <c r="A17" s="56" t="s">
        <v>37</v>
      </c>
      <c r="B17" s="56" t="s">
        <v>38</v>
      </c>
      <c r="C17" s="45" t="s">
        <v>45</v>
      </c>
      <c r="D17" s="64">
        <v>43816</v>
      </c>
      <c r="E17" s="60">
        <v>29.99</v>
      </c>
    </row>
    <row r="18" spans="1:5" s="16" customFormat="1">
      <c r="A18" s="43" t="s">
        <v>33</v>
      </c>
      <c r="B18" s="43" t="s">
        <v>36</v>
      </c>
      <c r="C18" s="43" t="s">
        <v>46</v>
      </c>
      <c r="D18" s="65">
        <v>43851</v>
      </c>
      <c r="E18" s="51">
        <v>324</v>
      </c>
    </row>
    <row r="19" spans="1:5">
      <c r="A19" s="45" t="s">
        <v>23</v>
      </c>
      <c r="B19" s="46" t="s">
        <v>34</v>
      </c>
      <c r="C19" s="43" t="s">
        <v>47</v>
      </c>
      <c r="D19" s="52">
        <v>43851</v>
      </c>
      <c r="E19" s="47">
        <v>1023.98</v>
      </c>
    </row>
    <row r="20" spans="1:5" s="16" customFormat="1">
      <c r="A20" s="43" t="s">
        <v>27</v>
      </c>
      <c r="B20" s="43" t="s">
        <v>35</v>
      </c>
      <c r="C20" s="43" t="s">
        <v>48</v>
      </c>
      <c r="D20" s="65">
        <v>43851</v>
      </c>
      <c r="E20" s="51">
        <v>750</v>
      </c>
    </row>
    <row r="21" spans="1:5">
      <c r="A21" s="45" t="s">
        <v>49</v>
      </c>
      <c r="B21" s="45" t="s">
        <v>50</v>
      </c>
      <c r="C21" s="43" t="s">
        <v>21</v>
      </c>
      <c r="D21" s="48">
        <v>43864</v>
      </c>
      <c r="E21" s="47">
        <v>48.14</v>
      </c>
    </row>
    <row r="22" spans="1:5" s="16" customFormat="1">
      <c r="A22" s="43" t="s">
        <v>49</v>
      </c>
      <c r="B22" s="43" t="s">
        <v>51</v>
      </c>
      <c r="C22" s="43" t="s">
        <v>21</v>
      </c>
      <c r="D22" s="50">
        <v>43864</v>
      </c>
      <c r="E22" s="66">
        <v>17.420000000000002</v>
      </c>
    </row>
    <row r="23" spans="1:5">
      <c r="A23" s="45" t="s">
        <v>31</v>
      </c>
      <c r="B23" s="45" t="s">
        <v>32</v>
      </c>
      <c r="C23" s="46" t="s">
        <v>21</v>
      </c>
      <c r="D23" s="52">
        <v>43858</v>
      </c>
      <c r="E23" s="47">
        <v>9</v>
      </c>
    </row>
    <row r="24" spans="1:5" s="28" customFormat="1">
      <c r="A24" s="27" t="s">
        <v>24</v>
      </c>
      <c r="B24" s="27" t="s">
        <v>25</v>
      </c>
      <c r="C24" s="27" t="s">
        <v>21</v>
      </c>
      <c r="D24" s="52">
        <v>43858</v>
      </c>
      <c r="E24" s="44">
        <v>57.98</v>
      </c>
    </row>
    <row r="25" spans="1:5" s="16" customFormat="1">
      <c r="A25" s="45" t="s">
        <v>16</v>
      </c>
      <c r="B25" s="46" t="s">
        <v>17</v>
      </c>
      <c r="C25" s="27" t="s">
        <v>28</v>
      </c>
      <c r="D25" s="52">
        <v>43858</v>
      </c>
      <c r="E25" s="44">
        <v>366.17</v>
      </c>
    </row>
    <row r="26" spans="1:5" s="16" customFormat="1">
      <c r="A26" s="45" t="s">
        <v>29</v>
      </c>
      <c r="B26" s="46" t="s">
        <v>30</v>
      </c>
      <c r="C26" s="27" t="s">
        <v>21</v>
      </c>
      <c r="D26" s="52">
        <v>43853</v>
      </c>
      <c r="E26" s="44">
        <v>42.23</v>
      </c>
    </row>
    <row r="27" spans="1:5" s="16" customFormat="1">
      <c r="A27" s="45" t="s">
        <v>18</v>
      </c>
      <c r="B27" s="46" t="s">
        <v>19</v>
      </c>
      <c r="C27" s="27" t="s">
        <v>28</v>
      </c>
      <c r="D27" s="52">
        <v>43862</v>
      </c>
      <c r="E27" s="44">
        <v>12</v>
      </c>
    </row>
    <row r="28" spans="1:5" s="25" customFormat="1">
      <c r="A28" s="3"/>
      <c r="B28" s="7"/>
      <c r="C28" s="3"/>
      <c r="D28" s="23" t="s">
        <v>11</v>
      </c>
      <c r="E28" s="26">
        <f>SUM(E15:E27)</f>
        <v>2746.19</v>
      </c>
    </row>
    <row r="29" spans="1:5" s="25" customFormat="1">
      <c r="A29" s="3"/>
      <c r="B29" s="7"/>
      <c r="C29" s="3"/>
      <c r="D29" s="8"/>
      <c r="E29" s="5"/>
    </row>
    <row r="30" spans="1:5" s="28" customFormat="1">
      <c r="A30" s="6"/>
      <c r="B30"/>
      <c r="C30" s="6"/>
      <c r="D30" s="5"/>
      <c r="E30" s="40"/>
    </row>
    <row r="31" spans="1:5">
      <c r="A31" s="6"/>
      <c r="B31" s="3"/>
      <c r="C31" s="15"/>
      <c r="D31" s="41"/>
      <c r="E31" s="42"/>
    </row>
    <row r="32" spans="1:5">
      <c r="A32" s="3"/>
      <c r="B32" s="4"/>
      <c r="C32" s="7"/>
    </row>
    <row r="33" spans="1:5">
      <c r="A33" s="24"/>
      <c r="B33" s="35" t="s">
        <v>20</v>
      </c>
      <c r="C33" s="36"/>
      <c r="D33" s="37"/>
      <c r="E33" s="53">
        <v>96885.63</v>
      </c>
    </row>
    <row r="34" spans="1:5">
      <c r="A34" s="19"/>
      <c r="B34" s="35" t="s">
        <v>12</v>
      </c>
      <c r="C34" s="38"/>
      <c r="D34" s="39"/>
      <c r="E34" s="53">
        <v>114</v>
      </c>
    </row>
    <row r="35" spans="1:5">
      <c r="A35" s="19"/>
      <c r="B35" s="35" t="s">
        <v>15</v>
      </c>
      <c r="C35" s="38"/>
      <c r="D35" s="39"/>
      <c r="E35" s="53">
        <f>E28</f>
        <v>2746.19</v>
      </c>
    </row>
    <row r="36" spans="1:5">
      <c r="A36" s="19"/>
      <c r="B36" s="32" t="s">
        <v>10</v>
      </c>
      <c r="C36" s="33"/>
      <c r="D36" s="34"/>
      <c r="E36" s="53">
        <f>E33-E34-E35</f>
        <v>94025.44</v>
      </c>
    </row>
    <row r="37" spans="1:5">
      <c r="A37" s="19"/>
      <c r="B37" s="3"/>
      <c r="C37" s="14"/>
      <c r="E37" s="54"/>
    </row>
    <row r="38" spans="1:5">
      <c r="A38" s="19"/>
      <c r="B38" s="32" t="s">
        <v>13</v>
      </c>
      <c r="C38" s="33"/>
      <c r="D38" s="34"/>
      <c r="E38" s="53">
        <f>E36</f>
        <v>94025.44</v>
      </c>
    </row>
    <row r="39" spans="1:5">
      <c r="A39" s="19"/>
      <c r="B39" s="32" t="s">
        <v>1</v>
      </c>
      <c r="C39" s="33"/>
      <c r="D39" s="34"/>
      <c r="E39" s="53">
        <v>21278.49</v>
      </c>
    </row>
    <row r="40" spans="1:5">
      <c r="A40" s="19"/>
      <c r="B40" s="29" t="s">
        <v>2</v>
      </c>
      <c r="C40" s="30"/>
      <c r="D40" s="31"/>
      <c r="E40" s="55">
        <f>E38+E39</f>
        <v>115303.93000000001</v>
      </c>
    </row>
    <row r="41" spans="1:5">
      <c r="B41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2019-12-17T11:24:31Z</cp:lastPrinted>
  <dcterms:created xsi:type="dcterms:W3CDTF">2005-05-17T14:08:47Z</dcterms:created>
  <dcterms:modified xsi:type="dcterms:W3CDTF">2020-01-21T10:26:59Z</dcterms:modified>
</cp:coreProperties>
</file>