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Accounts!$A$1:$E$41</definedName>
  </definedNames>
  <calcPr calcId="125725"/>
</workbook>
</file>

<file path=xl/calcChain.xml><?xml version="1.0" encoding="utf-8"?>
<calcChain xmlns="http://schemas.openxmlformats.org/spreadsheetml/2006/main">
  <c r="C13" i="1"/>
  <c r="E29" l="1"/>
  <c r="E36" l="1"/>
  <c r="E37" l="1"/>
  <c r="E39" s="1"/>
  <c r="E41" l="1"/>
</calcChain>
</file>

<file path=xl/sharedStrings.xml><?xml version="1.0" encoding="utf-8"?>
<sst xmlns="http://schemas.openxmlformats.org/spreadsheetml/2006/main" count="63" uniqueCount="57">
  <si>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</si>
  <si>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</si>
  <si>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</si>
  <si>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</si>
  <si>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</si>
  <si>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</si>
  <si>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</si>
  <si>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</si>
  <si>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</si>
  <si>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</si>
  <si>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</si>
  <si>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</si>
  <si>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</si>
  <si>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</si>
  <si>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</si>
  <si>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</si>
  <si>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</si>
  <si>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</si>
  <si>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</si>
  <si>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</si>
  <si>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</si>
  <si>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</si>
  <si>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</si>
  <si>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</si>
  <si>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</si>
  <si>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</si>
  <si>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</si>
  <si>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</si>
  <si>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</si>
  <si>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</si>
  <si>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</si>
  <si>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</si>
  <si>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</si>
  <si>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</si>
  <si>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</si>
  <si>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</si>
  <si>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</si>
  <si>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Grounds Maintenance</t>
  </si>
  <si>
    <t>July 2019</t>
  </si>
  <si>
    <t>Western Power - Wayleave</t>
  </si>
  <si>
    <t>Youngs</t>
  </si>
  <si>
    <t>Tank emptying - Mullion Cove x3</t>
  </si>
  <si>
    <t>1693</t>
  </si>
  <si>
    <t>1694</t>
  </si>
  <si>
    <t>1695</t>
  </si>
  <si>
    <t>Amazon</t>
  </si>
  <si>
    <t>Office Supplies</t>
  </si>
  <si>
    <t>1696</t>
  </si>
  <si>
    <t>1697</t>
  </si>
  <si>
    <t>Card</t>
  </si>
  <si>
    <t>14/06/2019</t>
  </si>
  <si>
    <t>Tonkins - Burials</t>
  </si>
  <si>
    <t>Car Parks</t>
  </si>
  <si>
    <t>Dan Joel Surf - Poldhu Toilets</t>
  </si>
  <si>
    <t>South West Play</t>
  </si>
  <si>
    <t>Park repairs - ROSPA report</t>
  </si>
  <si>
    <t>Toilet operative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</si>
</sst>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zoomScaleNormal="100" workbookViewId="0">
      <selection activeCell="A26" sqref="A26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9" t="s">
        <v>0</v>
      </c>
      <c r="B1" s="60"/>
      <c r="C1" s="60"/>
      <c r="D1" s="60"/>
      <c r="E1" s="60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38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1" t="s">
        <v>51</v>
      </c>
      <c r="B9" s="55">
        <v>43626</v>
      </c>
      <c r="C9" s="52">
        <v>650</v>
      </c>
      <c r="D9" s="3"/>
      <c r="E9" s="5"/>
    </row>
    <row r="10" spans="1:5" s="25" customFormat="1">
      <c r="A10" s="51" t="s">
        <v>52</v>
      </c>
      <c r="B10" s="55">
        <v>43641</v>
      </c>
      <c r="C10" s="52">
        <v>903</v>
      </c>
      <c r="D10" s="3"/>
      <c r="E10" s="5"/>
    </row>
    <row r="11" spans="1:5" s="25" customFormat="1">
      <c r="A11" s="51" t="s">
        <v>53</v>
      </c>
      <c r="B11" s="55">
        <v>43642</v>
      </c>
      <c r="C11" s="52">
        <v>250</v>
      </c>
      <c r="D11" s="3"/>
      <c r="E11" s="5"/>
    </row>
    <row r="12" spans="1:5" s="25" customFormat="1">
      <c r="A12" s="51" t="s">
        <v>39</v>
      </c>
      <c r="B12" s="55">
        <v>43617</v>
      </c>
      <c r="C12" s="52">
        <v>11.33</v>
      </c>
      <c r="D12" s="3"/>
      <c r="E12" s="5"/>
    </row>
    <row r="13" spans="1:5">
      <c r="A13" s="7"/>
      <c r="B13" s="21" t="s">
        <v>6</v>
      </c>
      <c r="C13" s="50">
        <f>C9+C12+C10+C11</f>
        <v>1814.33</v>
      </c>
      <c r="D13" s="22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28" customFormat="1">
      <c r="A17" s="43" t="s">
        <v>45</v>
      </c>
      <c r="B17" s="43" t="s">
        <v>46</v>
      </c>
      <c r="C17" s="43" t="s">
        <v>49</v>
      </c>
      <c r="D17" s="43" t="s">
        <v>50</v>
      </c>
      <c r="E17" s="44">
        <v>28.01</v>
      </c>
    </row>
    <row r="18" spans="1:5" s="16" customFormat="1">
      <c r="A18" s="43" t="s">
        <v>40</v>
      </c>
      <c r="B18" s="43" t="s">
        <v>41</v>
      </c>
      <c r="C18" s="43" t="s">
        <v>42</v>
      </c>
      <c r="D18" s="53">
        <v>43662</v>
      </c>
      <c r="E18" s="44">
        <v>540</v>
      </c>
    </row>
    <row r="19" spans="1:5" s="16" customFormat="1">
      <c r="A19" s="43" t="s">
        <v>33</v>
      </c>
      <c r="B19" s="43" t="s">
        <v>37</v>
      </c>
      <c r="C19" s="43" t="s">
        <v>43</v>
      </c>
      <c r="D19" s="53">
        <v>43662</v>
      </c>
      <c r="E19" s="54">
        <v>648</v>
      </c>
    </row>
    <row r="20" spans="1:5">
      <c r="A20" s="46" t="s">
        <v>23</v>
      </c>
      <c r="B20" s="47" t="s">
        <v>34</v>
      </c>
      <c r="C20" s="43" t="s">
        <v>44</v>
      </c>
      <c r="D20" s="49">
        <v>43662</v>
      </c>
      <c r="E20" s="48">
        <v>1023.98</v>
      </c>
    </row>
    <row r="21" spans="1:5" s="16" customFormat="1">
      <c r="A21" s="43" t="s">
        <v>54</v>
      </c>
      <c r="B21" s="43" t="s">
        <v>55</v>
      </c>
      <c r="C21" s="43" t="s">
        <v>47</v>
      </c>
      <c r="D21" s="53">
        <v>43662</v>
      </c>
      <c r="E21" s="54">
        <v>1695</v>
      </c>
    </row>
    <row r="22" spans="1:5">
      <c r="A22" s="46" t="s">
        <v>27</v>
      </c>
      <c r="B22" s="46" t="s">
        <v>56</v>
      </c>
      <c r="C22" s="43" t="s">
        <v>48</v>
      </c>
      <c r="D22" s="49">
        <v>43662</v>
      </c>
      <c r="E22" s="48">
        <v>1260</v>
      </c>
    </row>
    <row r="23" spans="1:5">
      <c r="A23" s="46" t="s">
        <v>31</v>
      </c>
      <c r="B23" s="46" t="s">
        <v>32</v>
      </c>
      <c r="C23" s="47" t="s">
        <v>21</v>
      </c>
      <c r="D23" s="49">
        <v>43674</v>
      </c>
      <c r="E23" s="48">
        <v>11</v>
      </c>
    </row>
    <row r="24" spans="1:5" s="28" customFormat="1">
      <c r="A24" s="27" t="s">
        <v>24</v>
      </c>
      <c r="B24" s="27" t="s">
        <v>25</v>
      </c>
      <c r="C24" s="27" t="s">
        <v>21</v>
      </c>
      <c r="D24" s="49">
        <v>43664</v>
      </c>
      <c r="E24" s="45">
        <v>58.31</v>
      </c>
    </row>
    <row r="25" spans="1:5" s="16" customFormat="1">
      <c r="A25" s="46" t="s">
        <v>16</v>
      </c>
      <c r="B25" s="47" t="s">
        <v>17</v>
      </c>
      <c r="C25" s="27" t="s">
        <v>28</v>
      </c>
      <c r="D25" s="49">
        <v>43674</v>
      </c>
      <c r="E25" s="45">
        <v>366.17</v>
      </c>
    </row>
    <row r="26" spans="1:5" s="16" customFormat="1">
      <c r="A26" s="46" t="s">
        <v>29</v>
      </c>
      <c r="B26" s="47" t="s">
        <v>30</v>
      </c>
      <c r="C26" s="27" t="s">
        <v>21</v>
      </c>
      <c r="D26" s="49">
        <v>43669</v>
      </c>
      <c r="E26" s="45">
        <v>42.23</v>
      </c>
    </row>
    <row r="27" spans="1:5" s="16" customFormat="1">
      <c r="A27" s="46" t="s">
        <v>35</v>
      </c>
      <c r="B27" s="47" t="s">
        <v>36</v>
      </c>
      <c r="C27" s="27" t="s">
        <v>21</v>
      </c>
      <c r="D27" s="49">
        <v>43679</v>
      </c>
      <c r="E27" s="45">
        <v>145</v>
      </c>
    </row>
    <row r="28" spans="1:5" s="16" customFormat="1">
      <c r="A28" s="46" t="s">
        <v>18</v>
      </c>
      <c r="B28" s="47" t="s">
        <v>19</v>
      </c>
      <c r="C28" s="27" t="s">
        <v>28</v>
      </c>
      <c r="D28" s="49">
        <v>43678</v>
      </c>
      <c r="E28" s="45">
        <v>12</v>
      </c>
    </row>
    <row r="29" spans="1:5" s="25" customFormat="1">
      <c r="A29" s="3"/>
      <c r="B29" s="7"/>
      <c r="C29" s="3"/>
      <c r="D29" s="23" t="s">
        <v>11</v>
      </c>
      <c r="E29" s="26">
        <f>SUM(E17:E28)</f>
        <v>5829.7</v>
      </c>
    </row>
    <row r="30" spans="1:5" s="25" customFormat="1">
      <c r="A30" s="3"/>
      <c r="B30" s="7"/>
      <c r="C30" s="3"/>
      <c r="D30" s="8"/>
      <c r="E30" s="5"/>
    </row>
    <row r="31" spans="1:5" s="28" customFormat="1">
      <c r="A31" s="6"/>
      <c r="B31"/>
      <c r="C31" s="6"/>
      <c r="D31" s="5"/>
      <c r="E31" s="40"/>
    </row>
    <row r="32" spans="1:5">
      <c r="A32" s="6"/>
      <c r="B32" s="3"/>
      <c r="C32" s="15"/>
      <c r="D32" s="41"/>
      <c r="E32" s="42"/>
    </row>
    <row r="33" spans="1:5">
      <c r="A33" s="3"/>
      <c r="B33" s="4"/>
      <c r="C33" s="7"/>
    </row>
    <row r="34" spans="1:5">
      <c r="A34" s="24"/>
      <c r="B34" s="35" t="s">
        <v>20</v>
      </c>
      <c r="C34" s="36"/>
      <c r="D34" s="37"/>
      <c r="E34" s="56">
        <v>96650.87</v>
      </c>
    </row>
    <row r="35" spans="1:5">
      <c r="A35" s="19"/>
      <c r="B35" s="35" t="s">
        <v>12</v>
      </c>
      <c r="C35" s="38"/>
      <c r="D35" s="39"/>
      <c r="E35" s="56">
        <v>0</v>
      </c>
    </row>
    <row r="36" spans="1:5">
      <c r="A36" s="19"/>
      <c r="B36" s="35" t="s">
        <v>15</v>
      </c>
      <c r="C36" s="38"/>
      <c r="D36" s="39"/>
      <c r="E36" s="56">
        <f>E29</f>
        <v>5829.7</v>
      </c>
    </row>
    <row r="37" spans="1:5">
      <c r="A37" s="19"/>
      <c r="B37" s="32" t="s">
        <v>10</v>
      </c>
      <c r="C37" s="33"/>
      <c r="D37" s="34"/>
      <c r="E37" s="56">
        <f>E34-E35-E36</f>
        <v>90821.17</v>
      </c>
    </row>
    <row r="38" spans="1:5">
      <c r="A38" s="19"/>
      <c r="B38" s="3"/>
      <c r="C38" s="14"/>
      <c r="E38" s="57"/>
    </row>
    <row r="39" spans="1:5">
      <c r="A39" s="19"/>
      <c r="B39" s="32" t="s">
        <v>13</v>
      </c>
      <c r="C39" s="33"/>
      <c r="D39" s="34"/>
      <c r="E39" s="56">
        <f>E37</f>
        <v>90821.17</v>
      </c>
    </row>
    <row r="40" spans="1:5">
      <c r="A40" s="19"/>
      <c r="B40" s="32" t="s">
        <v>1</v>
      </c>
      <c r="C40" s="33"/>
      <c r="D40" s="34"/>
      <c r="E40" s="56">
        <v>21556.63</v>
      </c>
    </row>
    <row r="41" spans="1:5">
      <c r="A41" s="19"/>
      <c r="B41" s="29" t="s">
        <v>2</v>
      </c>
      <c r="C41" s="30"/>
      <c r="D41" s="31"/>
      <c r="E41" s="58">
        <f>E39+E40</f>
        <v>112377.8</v>
      </c>
    </row>
    <row r="42" spans="1:5">
      <c r="B42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2019-06-18T09:57:03Z</cp:lastPrinted>
  <dcterms:created xsi:type="dcterms:W3CDTF">2005-05-17T14:08:47Z</dcterms:created>
  <dcterms:modified xsi:type="dcterms:W3CDTF">2019-07-16T10:43:15Z</dcterms:modified>
</cp:coreProperties>
</file>