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e64b934deb2fd3f0/Documents/Parish Clerk/Parish Council 2024-25/AGAR 2025-26/"/>
    </mc:Choice>
  </mc:AlternateContent>
  <xr:revisionPtr revIDLastSave="0" documentId="8_{863FEA2E-9B53-4646-983E-67DF12E774BC}" xr6:coauthVersionLast="47" xr6:coauthVersionMax="47" xr10:uidLastSave="{00000000-0000-0000-0000-000000000000}"/>
  <bookViews>
    <workbookView xWindow="-108" yWindow="-108" windowWidth="23256" windowHeight="12456"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<sst xmlns="http://schemas.openxmlformats.org/spreadsheetml/2006/main" count="22" uniqueCount="19">
  <si>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</si>
  <si>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</si>
  <si>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</si>
  <si>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</si>
  <si>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</si>
  <si>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</si>
  <si>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</si>
  <si>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</si>
  <si>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</si>
  <si>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</si>
  <si>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</si>
  <si>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</si>
  <si>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</si>
  <si>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</si>
  <si>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</si>
  <si>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Long term investment</t>
  </si>
  <si>
    <t>Neighbourhood Plan</t>
  </si>
  <si>
    <t>Maintenance</t>
  </si>
  <si>
    <t>Elections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</si>
</sst>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topLeftCell="A17" workbookViewId="0">
      <selection activeCell="F27" sqref="F27"/>
    </sheetView>
  </sheetViews>
  <sheetFormatPr defaultRowHeight="14.4" x14ac:dyDescent="0.3"/>
  <cols>
    <col min="2" max="2" width="21" bestFit="1" customWidth="1"/>
  </cols>
  <sheetData>
    <row r="1" spans="1:6" ht="15.75" customHeight="1" x14ac:dyDescent="0.35">
      <c r="A1" s="7" t="s">
        <v>3</v>
      </c>
    </row>
    <row r="2" spans="1:6" ht="15.75" customHeight="1" x14ac:dyDescent="0.3">
      <c r="A2" t="s">
        <v>14</v>
      </c>
    </row>
    <row r="4" spans="1:6" x14ac:dyDescent="0.3">
      <c r="D4" s="3" t="s">
        <v>2</v>
      </c>
      <c r="E4" s="3" t="s">
        <v>2</v>
      </c>
      <c r="F4" s="3" t="s">
        <v>2</v>
      </c>
    </row>
    <row r="5" spans="1:6" x14ac:dyDescent="0.3">
      <c r="A5" s="3" t="s">
        <v>8</v>
      </c>
    </row>
    <row r="6" spans="1:6" x14ac:dyDescent="0.3">
      <c r="A6" s="3"/>
      <c r="B6" t="s">
        <v>9</v>
      </c>
    </row>
    <row r="7" spans="1:6" x14ac:dyDescent="0.3">
      <c r="B7" s="6" t="s">
        <v>16</v>
      </c>
      <c r="D7" s="6">
        <v>11000</v>
      </c>
    </row>
    <row r="8" spans="1:6" ht="15" customHeight="1" x14ac:dyDescent="0.3">
      <c r="B8" s="6" t="s">
        <v>17</v>
      </c>
      <c r="D8" s="6">
        <v>6000</v>
      </c>
    </row>
    <row r="9" spans="1:6" x14ac:dyDescent="0.3">
      <c r="B9" s="6" t="s">
        <v>18</v>
      </c>
      <c r="D9" s="6">
        <v>6000</v>
      </c>
    </row>
    <row r="10" spans="1:6" x14ac:dyDescent="0.3">
      <c r="B10" s="6"/>
      <c r="D10" s="6"/>
    </row>
    <row r="11" spans="1:6" x14ac:dyDescent="0.3">
      <c r="B11" s="6"/>
      <c r="D11" s="6"/>
    </row>
    <row r="12" spans="1:6" x14ac:dyDescent="0.3">
      <c r="E12" s="5">
        <f>SUM(D7:D11)</f>
        <v>23000</v>
      </c>
    </row>
    <row r="13" spans="1:6" x14ac:dyDescent="0.3">
      <c r="A13" s="3" t="s">
        <v>5</v>
      </c>
    </row>
    <row r="14" spans="1:6" x14ac:dyDescent="0.3">
      <c r="A14" s="3"/>
      <c r="B14" t="s">
        <v>9</v>
      </c>
    </row>
    <row r="15" spans="1:6" x14ac:dyDescent="0.3">
      <c r="B15" s="6" t="s">
        <v>15</v>
      </c>
      <c r="D15" s="6">
        <v>21315.71</v>
      </c>
    </row>
    <row r="16" spans="1:6" x14ac:dyDescent="0.3">
      <c r="B16" s="6"/>
      <c r="D16" s="6"/>
    </row>
    <row r="17" spans="1:13" x14ac:dyDescent="0.3">
      <c r="B17" s="6"/>
      <c r="D17" s="6"/>
    </row>
    <row r="18" spans="1:13" x14ac:dyDescent="0.3">
      <c r="B18" s="6"/>
      <c r="D18" s="6"/>
    </row>
    <row r="19" spans="1:13" x14ac:dyDescent="0.3">
      <c r="B19" s="6"/>
      <c r="D19" s="6"/>
    </row>
    <row r="20" spans="1:13" x14ac:dyDescent="0.3">
      <c r="E20" s="5">
        <f>SUM(D15:D19)</f>
        <v>21315.71</v>
      </c>
    </row>
    <row r="22" spans="1:13" x14ac:dyDescent="0.3">
      <c r="A22" s="3" t="s">
        <v>6</v>
      </c>
      <c r="D22" s="6">
        <v>16247.36</v>
      </c>
    </row>
    <row r="23" spans="1:13" x14ac:dyDescent="0.3">
      <c r="E23" s="5">
        <f>D22</f>
        <v>16247.36</v>
      </c>
    </row>
    <row r="24" spans="1:13" ht="15" thickBot="1" x14ac:dyDescent="0.35">
      <c r="A24" s="3" t="s">
        <v>7</v>
      </c>
      <c r="F24" s="4">
        <f>E12+E20+E23</f>
        <v>60563.07</v>
      </c>
    </row>
    <row r="25" spans="1:13" ht="15" thickTop="1" x14ac:dyDescent="0.3"/>
    <row r="26" spans="1:13" x14ac:dyDescent="0.3">
      <c r="A26" s="3" t="s">
        <v>1</v>
      </c>
      <c r="F26" s="8">
        <v>60563</v>
      </c>
    </row>
    <row r="27" spans="1:13" x14ac:dyDescent="0.3">
      <c r="A27" s="3"/>
    </row>
    <row r="28" spans="1:13" x14ac:dyDescent="0.3">
      <c r="A28" s="3" t="s">
        <v>0</v>
      </c>
      <c r="F28" s="2">
        <f>F24-F26</f>
        <v>6.9999999999708962E-2</v>
      </c>
      <c r="H28" s="1" t="str">
        <f>IF(F28=0,"","PLEASE PROVIDE AN EXPLANATION FOR THIS DIFFERENCE")</f>
        <v>PLEASE PROVIDE AN EXPLANATION FOR THIS DIFFERENCE</v>
      </c>
    </row>
    <row r="29" spans="1:13" x14ac:dyDescent="0.3">
      <c r="A29" s="3"/>
      <c r="F29" s="9"/>
      <c r="H29" s="1"/>
    </row>
    <row r="30" spans="1:13" x14ac:dyDescent="0.3">
      <c r="A30" s="3" t="s">
        <v>4</v>
      </c>
      <c r="F30" s="9"/>
      <c r="H30" s="1"/>
    </row>
    <row r="31" spans="1:13" ht="42.6" customHeight="1" x14ac:dyDescent="0.3">
      <c r="A31" s="10"/>
      <c r="B31" s="10"/>
      <c r="C31" s="10"/>
      <c r="D31" s="10"/>
      <c r="E31" s="10"/>
      <c r="F31" s="10"/>
      <c r="G31" s="10"/>
      <c r="H31" s="10"/>
      <c r="I31" s="10"/>
      <c r="J31" s="10"/>
      <c r="K31" s="10"/>
      <c r="L31" s="10"/>
      <c r="M31" s="10"/>
    </row>
    <row r="33" spans="1:13" x14ac:dyDescent="0.3">
      <c r="A33" t="s">
        <v>13</v>
      </c>
    </row>
    <row r="34" spans="1:13" ht="135.6" customHeight="1" x14ac:dyDescent="0.3">
      <c r="A34" s="11" t="s">
        <v>10</v>
      </c>
      <c r="B34" s="12"/>
      <c r="C34" s="12"/>
      <c r="D34" s="12"/>
      <c r="E34" s="12"/>
      <c r="F34" s="12"/>
      <c r="G34" s="12"/>
      <c r="H34" s="12"/>
      <c r="I34" s="12"/>
      <c r="J34" s="12"/>
      <c r="K34" s="12"/>
      <c r="L34" s="12"/>
      <c r="M34" s="12"/>
    </row>
    <row r="35" spans="1:13" ht="64.95" customHeight="1" x14ac:dyDescent="0.3">
      <c r="A35" s="11" t="s">
        <v>11</v>
      </c>
      <c r="B35" s="12"/>
      <c r="C35" s="12"/>
      <c r="D35" s="12"/>
      <c r="E35" s="12"/>
      <c r="F35" s="12"/>
      <c r="G35" s="12"/>
      <c r="H35" s="12"/>
      <c r="I35" s="12"/>
      <c r="J35" s="12"/>
      <c r="K35" s="12"/>
      <c r="L35" s="12"/>
      <c r="M35" s="12"/>
    </row>
    <row r="36" spans="1:13" ht="45" customHeight="1" x14ac:dyDescent="0.3">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8D887-0DDE-4619-9174-1B4F83D51885}">
  <ds:schemaRefs>
    <ds:schemaRef ds:uri="http://schemas.microsoft.com/sharepoint/v3/contenttype/forms"/>
  </ds:schemaRefs>
</ds:datastoreItem>
</file>

<file path=customXml/itemProps2.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3.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Helen Denton-Stacey Parish Clerk</cp:lastModifiedBy>
  <cp:lastPrinted>2026-05-07T12:48:28Z</cp:lastPrinted>
  <dcterms:created xsi:type="dcterms:W3CDTF">2024-03-15T09:00:57Z</dcterms:created>
  <dcterms:modified xsi:type="dcterms:W3CDTF">2026-05-07T12:49:11Z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