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Accounts!$A$1:$E$51</definedName>
  </definedNames>
  <calcPr calcId="125725"/>
</workbook>
</file>

<file path=xl/calcChain.xml><?xml version="1.0" encoding="utf-8"?>
<calcChain xmlns="http://schemas.openxmlformats.org/spreadsheetml/2006/main">
  <c r="C13" i="1"/>
  <c r="E39"/>
  <c r="E46" l="1"/>
  <c r="E47" l="1"/>
  <c r="E49" s="1"/>
  <c r="E51" l="1"/>
</calcChain>
</file>

<file path=xl/sharedStrings.xml><?xml version="1.0" encoding="utf-8"?>
<sst xmlns="http://schemas.openxmlformats.org/spreadsheetml/2006/main" count="97" uniqueCount="68">
  <si>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</si>
  <si>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</si>
  <si>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</si>
  <si>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</si>
  <si>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</si>
  <si>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</si>
  <si>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</si>
  <si>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</si>
  <si>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</si>
  <si>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</si>
  <si>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</si>
  <si>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</si>
  <si>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</si>
  <si>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</si>
  <si>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</si>
  <si>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</si>
  <si>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</si>
  <si>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</si>
  <si>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</si>
  <si>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</si>
  <si>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</si>
  <si>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</si>
  <si>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</si>
  <si>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</si>
  <si>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</si>
  <si>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</si>
  <si>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</si>
  <si>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</si>
  <si>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</si>
  <si>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</si>
  <si>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</si>
  <si>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</si>
  <si>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</si>
  <si>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</si>
  <si>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</si>
  <si>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 xml:space="preserve">Cornwall Council </t>
  </si>
  <si>
    <t>Business Rates - Cemetery</t>
  </si>
  <si>
    <t>EDF Energy</t>
  </si>
  <si>
    <t>Chapel of Rest</t>
  </si>
  <si>
    <t>Burials</t>
  </si>
  <si>
    <t>R Sanders</t>
  </si>
  <si>
    <t>Grounds Maintenance</t>
  </si>
  <si>
    <t>November 2018</t>
  </si>
  <si>
    <t>Car Parks</t>
  </si>
  <si>
    <t>South West Water</t>
  </si>
  <si>
    <t>Mullion Garden</t>
  </si>
  <si>
    <t>Gibbons Fields Lighting</t>
  </si>
  <si>
    <t>CCTV</t>
  </si>
  <si>
    <t>Mullion Christmas Lights</t>
  </si>
  <si>
    <t>S137 Donation</t>
  </si>
  <si>
    <t>1623</t>
  </si>
  <si>
    <t>Robert Lawrence</t>
  </si>
  <si>
    <t>War Memorial cleaning</t>
  </si>
  <si>
    <t>1624</t>
  </si>
  <si>
    <t>Expertrees</t>
  </si>
  <si>
    <t>Park tree maintenance</t>
  </si>
  <si>
    <t>1625</t>
  </si>
  <si>
    <t>1626</t>
  </si>
  <si>
    <t>BJ Press</t>
  </si>
  <si>
    <t>Maps of Mullion x 2</t>
  </si>
  <si>
    <t>1627</t>
  </si>
  <si>
    <t>1628</t>
  </si>
  <si>
    <t>1629</t>
  </si>
  <si>
    <t>Allotments</t>
  </si>
  <si>
    <t>Cemetery</t>
  </si>
  <si>
    <t>Tremenhee Toilets</t>
  </si>
  <si>
    <t>Poldhu Cove Toilets</t>
  </si>
  <si>
    <t>03/12/2018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</si>
</sst>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19" zoomScaleNormal="100" workbookViewId="0">
      <selection activeCell="C14" sqref="C14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7" t="s">
        <v>0</v>
      </c>
      <c r="B1" s="68"/>
      <c r="C1" s="68"/>
      <c r="D1" s="68"/>
      <c r="E1" s="68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42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5" t="s">
        <v>39</v>
      </c>
      <c r="B9" s="46">
        <v>43389</v>
      </c>
      <c r="C9" s="56">
        <v>350</v>
      </c>
      <c r="D9" s="57"/>
      <c r="E9" s="58"/>
    </row>
    <row r="10" spans="1:5" s="26" customFormat="1">
      <c r="A10" s="55" t="s">
        <v>43</v>
      </c>
      <c r="B10" s="46">
        <v>43396</v>
      </c>
      <c r="C10" s="56">
        <v>500</v>
      </c>
      <c r="D10" s="57"/>
      <c r="E10" s="58"/>
    </row>
    <row r="11" spans="1:5" s="26" customFormat="1">
      <c r="A11" s="55" t="s">
        <v>39</v>
      </c>
      <c r="B11" s="46">
        <v>43410</v>
      </c>
      <c r="C11" s="56">
        <v>150</v>
      </c>
      <c r="D11" s="57"/>
      <c r="E11" s="58"/>
    </row>
    <row r="12" spans="1:5" s="64" customFormat="1">
      <c r="A12" s="59" t="s">
        <v>37</v>
      </c>
      <c r="B12" s="60">
        <v>43410</v>
      </c>
      <c r="C12" s="61">
        <v>31.3</v>
      </c>
      <c r="D12" s="62"/>
      <c r="E12" s="63"/>
    </row>
    <row r="13" spans="1:5">
      <c r="A13" s="7"/>
      <c r="B13" s="22" t="s">
        <v>6</v>
      </c>
      <c r="C13" s="54">
        <f>C9+C12+C10+C11</f>
        <v>1031.3</v>
      </c>
      <c r="D13" s="23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>
      <c r="A17" s="66" t="s">
        <v>48</v>
      </c>
      <c r="B17" s="66" t="s">
        <v>49</v>
      </c>
      <c r="C17" s="48" t="s">
        <v>50</v>
      </c>
      <c r="D17" s="55">
        <v>43389</v>
      </c>
      <c r="E17" s="53">
        <v>500</v>
      </c>
    </row>
    <row r="18" spans="1:5">
      <c r="A18" s="66" t="s">
        <v>51</v>
      </c>
      <c r="B18" s="66" t="s">
        <v>52</v>
      </c>
      <c r="C18" s="48" t="s">
        <v>53</v>
      </c>
      <c r="D18" s="55">
        <v>43424</v>
      </c>
      <c r="E18" s="53">
        <v>102</v>
      </c>
    </row>
    <row r="19" spans="1:5" s="16" customFormat="1">
      <c r="A19" s="48" t="s">
        <v>54</v>
      </c>
      <c r="B19" s="48" t="s">
        <v>55</v>
      </c>
      <c r="C19" s="48" t="s">
        <v>56</v>
      </c>
      <c r="D19" s="65">
        <v>43424</v>
      </c>
      <c r="E19" s="19">
        <v>204</v>
      </c>
    </row>
    <row r="20" spans="1:5" s="32" customFormat="1">
      <c r="A20" s="48" t="s">
        <v>40</v>
      </c>
      <c r="B20" s="48" t="s">
        <v>41</v>
      </c>
      <c r="C20" s="48" t="s">
        <v>57</v>
      </c>
      <c r="D20" s="65">
        <v>43424</v>
      </c>
      <c r="E20" s="49">
        <v>312</v>
      </c>
    </row>
    <row r="21" spans="1:5">
      <c r="A21" s="51" t="s">
        <v>58</v>
      </c>
      <c r="B21" s="51" t="s">
        <v>59</v>
      </c>
      <c r="C21" s="48" t="s">
        <v>60</v>
      </c>
      <c r="D21" s="55">
        <v>43424</v>
      </c>
      <c r="E21" s="53">
        <v>1748.4</v>
      </c>
    </row>
    <row r="22" spans="1:5">
      <c r="A22" s="51" t="s">
        <v>23</v>
      </c>
      <c r="B22" s="52" t="s">
        <v>29</v>
      </c>
      <c r="C22" s="48" t="s">
        <v>61</v>
      </c>
      <c r="D22" s="55">
        <v>43424</v>
      </c>
      <c r="E22" s="53">
        <v>976.61</v>
      </c>
    </row>
    <row r="23" spans="1:5" s="16" customFormat="1">
      <c r="A23" s="48" t="s">
        <v>28</v>
      </c>
      <c r="B23" s="48" t="s">
        <v>27</v>
      </c>
      <c r="C23" s="48" t="s">
        <v>62</v>
      </c>
      <c r="D23" s="55">
        <v>43424</v>
      </c>
      <c r="E23" s="49">
        <v>670</v>
      </c>
    </row>
    <row r="24" spans="1:5" s="16" customFormat="1">
      <c r="A24" s="48" t="s">
        <v>44</v>
      </c>
      <c r="B24" s="48" t="s">
        <v>45</v>
      </c>
      <c r="C24" s="48" t="s">
        <v>21</v>
      </c>
      <c r="D24" s="48" t="s">
        <v>67</v>
      </c>
      <c r="E24" s="19">
        <v>61.48</v>
      </c>
    </row>
    <row r="25" spans="1:5" s="16" customFormat="1">
      <c r="A25" s="48" t="s">
        <v>44</v>
      </c>
      <c r="B25" s="48" t="s">
        <v>63</v>
      </c>
      <c r="C25" s="48" t="s">
        <v>21</v>
      </c>
      <c r="D25" s="48" t="s">
        <v>67</v>
      </c>
      <c r="E25" s="19">
        <v>88.3</v>
      </c>
    </row>
    <row r="26" spans="1:5" s="16" customFormat="1">
      <c r="A26" s="48" t="s">
        <v>44</v>
      </c>
      <c r="B26" s="48" t="s">
        <v>64</v>
      </c>
      <c r="C26" s="48" t="s">
        <v>21</v>
      </c>
      <c r="D26" s="48" t="s">
        <v>67</v>
      </c>
      <c r="E26" s="19">
        <v>32.49</v>
      </c>
    </row>
    <row r="27" spans="1:5" s="16" customFormat="1">
      <c r="A27" s="48" t="s">
        <v>44</v>
      </c>
      <c r="B27" s="48" t="s">
        <v>65</v>
      </c>
      <c r="C27" s="48" t="s">
        <v>21</v>
      </c>
      <c r="D27" s="48" t="s">
        <v>67</v>
      </c>
      <c r="E27" s="19">
        <v>135.97999999999999</v>
      </c>
    </row>
    <row r="28" spans="1:5" s="16" customFormat="1">
      <c r="A28" s="48" t="s">
        <v>44</v>
      </c>
      <c r="B28" s="48" t="s">
        <v>66</v>
      </c>
      <c r="C28" s="48" t="s">
        <v>21</v>
      </c>
      <c r="D28" s="48" t="s">
        <v>67</v>
      </c>
      <c r="E28" s="19">
        <v>481.6</v>
      </c>
    </row>
    <row r="29" spans="1:5">
      <c r="A29" s="51" t="s">
        <v>44</v>
      </c>
      <c r="B29" s="52" t="s">
        <v>45</v>
      </c>
      <c r="C29" s="48" t="s">
        <v>21</v>
      </c>
      <c r="D29" s="55">
        <v>43437</v>
      </c>
      <c r="E29" s="53">
        <v>5.33</v>
      </c>
    </row>
    <row r="30" spans="1:5">
      <c r="A30" s="51" t="s">
        <v>31</v>
      </c>
      <c r="B30" s="51" t="s">
        <v>32</v>
      </c>
      <c r="C30" s="52" t="s">
        <v>21</v>
      </c>
      <c r="D30" s="55">
        <v>43431</v>
      </c>
      <c r="E30" s="53">
        <v>39.28</v>
      </c>
    </row>
    <row r="31" spans="1:5">
      <c r="A31" s="51" t="s">
        <v>37</v>
      </c>
      <c r="B31" s="51" t="s">
        <v>38</v>
      </c>
      <c r="C31" s="52" t="s">
        <v>21</v>
      </c>
      <c r="D31" s="55">
        <v>43417</v>
      </c>
      <c r="E31" s="53">
        <v>13</v>
      </c>
    </row>
    <row r="32" spans="1:5" s="32" customFormat="1">
      <c r="A32" s="30" t="s">
        <v>24</v>
      </c>
      <c r="B32" s="30" t="s">
        <v>25</v>
      </c>
      <c r="C32" s="30" t="s">
        <v>21</v>
      </c>
      <c r="D32" s="55">
        <v>43422</v>
      </c>
      <c r="E32" s="50">
        <v>58.31</v>
      </c>
    </row>
    <row r="33" spans="1:5" s="16" customFormat="1">
      <c r="A33" s="48" t="s">
        <v>37</v>
      </c>
      <c r="B33" s="48" t="s">
        <v>47</v>
      </c>
      <c r="C33" s="48" t="s">
        <v>21</v>
      </c>
      <c r="D33" s="65">
        <v>43426</v>
      </c>
      <c r="E33" s="49">
        <v>42.99</v>
      </c>
    </row>
    <row r="34" spans="1:5" s="16" customFormat="1">
      <c r="A34" s="48" t="s">
        <v>37</v>
      </c>
      <c r="B34" s="48" t="s">
        <v>46</v>
      </c>
      <c r="C34" s="48" t="s">
        <v>21</v>
      </c>
      <c r="D34" s="65">
        <v>43426</v>
      </c>
      <c r="E34" s="49">
        <v>173.25</v>
      </c>
    </row>
    <row r="35" spans="1:5" s="16" customFormat="1">
      <c r="A35" s="51" t="s">
        <v>16</v>
      </c>
      <c r="B35" s="52" t="s">
        <v>17</v>
      </c>
      <c r="C35" s="30" t="s">
        <v>30</v>
      </c>
      <c r="D35" s="55">
        <v>43432</v>
      </c>
      <c r="E35" s="50">
        <v>366.17</v>
      </c>
    </row>
    <row r="36" spans="1:5" s="16" customFormat="1">
      <c r="A36" s="51" t="s">
        <v>33</v>
      </c>
      <c r="B36" s="52" t="s">
        <v>34</v>
      </c>
      <c r="C36" s="30" t="s">
        <v>21</v>
      </c>
      <c r="D36" s="55">
        <v>43427</v>
      </c>
      <c r="E36" s="50">
        <v>24.71</v>
      </c>
    </row>
    <row r="37" spans="1:5" s="16" customFormat="1">
      <c r="A37" s="48" t="s">
        <v>35</v>
      </c>
      <c r="B37" s="48" t="s">
        <v>36</v>
      </c>
      <c r="C37" s="48" t="s">
        <v>21</v>
      </c>
      <c r="D37" s="65">
        <v>43435</v>
      </c>
      <c r="E37" s="19">
        <v>129</v>
      </c>
    </row>
    <row r="38" spans="1:5" s="16" customFormat="1">
      <c r="A38" s="51" t="s">
        <v>18</v>
      </c>
      <c r="B38" s="52" t="s">
        <v>19</v>
      </c>
      <c r="C38" s="30" t="s">
        <v>30</v>
      </c>
      <c r="D38" s="55">
        <v>43435</v>
      </c>
      <c r="E38" s="50">
        <v>12</v>
      </c>
    </row>
    <row r="39" spans="1:5" s="26" customFormat="1">
      <c r="A39" s="3"/>
      <c r="B39" s="7"/>
      <c r="C39" s="3"/>
      <c r="D39" s="24" t="s">
        <v>11</v>
      </c>
      <c r="E39" s="29">
        <f>SUM(E17:E38)</f>
        <v>6176.9</v>
      </c>
    </row>
    <row r="40" spans="1:5" s="26" customFormat="1">
      <c r="A40" s="3"/>
      <c r="B40" s="7"/>
      <c r="C40" s="3"/>
      <c r="D40" s="8"/>
      <c r="E40" s="5"/>
    </row>
    <row r="41" spans="1:5" s="32" customFormat="1">
      <c r="A41" s="6"/>
      <c r="B41"/>
      <c r="C41" s="6"/>
      <c r="D41" s="5"/>
      <c r="E41" s="44"/>
    </row>
    <row r="42" spans="1:5">
      <c r="A42" s="6"/>
      <c r="B42" s="3"/>
      <c r="C42" s="15"/>
      <c r="D42" s="45"/>
      <c r="E42" s="47"/>
    </row>
    <row r="43" spans="1:5">
      <c r="A43" s="3"/>
      <c r="B43" s="4"/>
      <c r="C43" s="7"/>
    </row>
    <row r="44" spans="1:5">
      <c r="A44" s="25"/>
      <c r="B44" s="39" t="s">
        <v>20</v>
      </c>
      <c r="C44" s="40"/>
      <c r="D44" s="41"/>
      <c r="E44" s="19">
        <v>101924.64</v>
      </c>
    </row>
    <row r="45" spans="1:5">
      <c r="A45" s="20"/>
      <c r="B45" s="39" t="s">
        <v>12</v>
      </c>
      <c r="C45" s="42"/>
      <c r="D45" s="43"/>
      <c r="E45" s="19">
        <v>0</v>
      </c>
    </row>
    <row r="46" spans="1:5">
      <c r="A46" s="20"/>
      <c r="B46" s="39" t="s">
        <v>15</v>
      </c>
      <c r="C46" s="42"/>
      <c r="D46" s="43"/>
      <c r="E46" s="19">
        <f>E39</f>
        <v>6176.9</v>
      </c>
    </row>
    <row r="47" spans="1:5">
      <c r="A47" s="20"/>
      <c r="B47" s="36" t="s">
        <v>10</v>
      </c>
      <c r="C47" s="37"/>
      <c r="D47" s="38"/>
      <c r="E47" s="31">
        <f>E44-E45-E46</f>
        <v>95747.74</v>
      </c>
    </row>
    <row r="48" spans="1:5">
      <c r="A48" s="20"/>
      <c r="B48" s="3"/>
      <c r="C48" s="14"/>
      <c r="E48" s="27"/>
    </row>
    <row r="49" spans="1:5">
      <c r="A49" s="20"/>
      <c r="B49" s="36" t="s">
        <v>13</v>
      </c>
      <c r="C49" s="37"/>
      <c r="D49" s="38"/>
      <c r="E49" s="19">
        <f>E47</f>
        <v>95747.74</v>
      </c>
    </row>
    <row r="50" spans="1:5">
      <c r="A50" s="20"/>
      <c r="B50" s="36" t="s">
        <v>1</v>
      </c>
      <c r="C50" s="37"/>
      <c r="D50" s="38"/>
      <c r="E50" s="19">
        <v>30708.69</v>
      </c>
    </row>
    <row r="51" spans="1:5">
      <c r="A51" s="20"/>
      <c r="B51" s="33" t="s">
        <v>2</v>
      </c>
      <c r="C51" s="34"/>
      <c r="D51" s="35"/>
      <c r="E51" s="28">
        <f>E49+E50</f>
        <v>126456.43000000001</v>
      </c>
    </row>
    <row r="52" spans="1:5">
      <c r="B52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2018-11-20T11:12:33Z</cp:lastPrinted>
  <dcterms:created xsi:type="dcterms:W3CDTF">2005-05-17T14:08:47Z</dcterms:created>
  <dcterms:modified xsi:type="dcterms:W3CDTF">2018-11-20T11:13:19Z</dcterms:modified>
</cp:coreProperties>
</file>