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Accounts!$A$1:$E$43</definedName>
  </definedNames>
  <calcPr calcId="125725"/>
</workbook>
</file>

<file path=xl/calcChain.xml><?xml version="1.0" encoding="utf-8"?>
<calcChain xmlns="http://schemas.openxmlformats.org/spreadsheetml/2006/main">
  <c r="E31" i="1"/>
  <c r="C11"/>
  <c r="E38" l="1"/>
  <c r="E39" l="1"/>
  <c r="E41" s="1"/>
  <c r="E43" l="1"/>
</calcChain>
</file>

<file path=xl/sharedStrings.xml><?xml version="1.0" encoding="utf-8"?>
<sst xmlns="http://schemas.openxmlformats.org/spreadsheetml/2006/main" count="62" uniqueCount="54">
  <si>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</si>
  <si>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</si>
  <si>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</si>
  <si>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</si>
  <si>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</si>
  <si>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</si>
  <si>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</si>
  <si>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</si>
  <si>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</si>
  <si>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</si>
  <si>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</si>
  <si>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</si>
  <si>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</si>
  <si>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</si>
  <si>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</si>
  <si>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</si>
  <si>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</si>
  <si>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</si>
  <si>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</si>
  <si>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</si>
  <si>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</si>
  <si>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</si>
  <si>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</si>
  <si>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</si>
  <si>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</si>
  <si>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</si>
  <si>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</si>
  <si>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EDF Energy</t>
  </si>
  <si>
    <t>Toilet Operative</t>
  </si>
  <si>
    <t>Chapel of Rest</t>
  </si>
  <si>
    <t>R Sanders</t>
  </si>
  <si>
    <t>Cemetery and Park Cutting</t>
  </si>
  <si>
    <t>NEST</t>
  </si>
  <si>
    <t>A M Burden</t>
  </si>
  <si>
    <t>Clerks Salary</t>
  </si>
  <si>
    <t>SO</t>
  </si>
  <si>
    <t>Pension</t>
  </si>
  <si>
    <t>S137 Donation</t>
  </si>
  <si>
    <t>Card</t>
  </si>
  <si>
    <t>CCTV</t>
  </si>
  <si>
    <t>January 2017</t>
  </si>
  <si>
    <t>CPRE</t>
  </si>
  <si>
    <t>Subcriptions</t>
  </si>
  <si>
    <t>Cornwall Air Ambulance</t>
  </si>
  <si>
    <t>Key Express</t>
  </si>
  <si>
    <t>Plaque Engraving</t>
  </si>
  <si>
    <t>Roy Doble</t>
  </si>
  <si>
    <t>Lapel Pin</t>
  </si>
  <si>
    <t>M J Hale</t>
  </si>
  <si>
    <t>Cemetery Road Amendment</t>
  </si>
  <si>
    <t>Bunzl</t>
  </si>
  <si>
    <t>Toilet supplies</t>
  </si>
  <si>
    <t>Cormac Solutions</t>
  </si>
  <si>
    <t>Tremenhee Ladies Repair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</si>
</sst>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7" fontId="2" fillId="0" borderId="1" xfId="1" applyNumberFormat="1" applyFont="1" applyBorder="1" applyAlignment="1">
      <alignment horizontal="righ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0" fontId="0" fillId="0" borderId="0" xfId="0" applyBorder="1" applyAlignment="1">
      <alignment horizontal="right"/>
    </xf>
    <xf numFmtId="7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7" fontId="1" fillId="0" borderId="1" xfId="1" applyNumberFormat="1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14" fontId="1" fillId="0" borderId="1" xfId="0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left"/>
    </xf>
    <xf numFmtId="164" fontId="0" fillId="0" borderId="1" xfId="0" applyNumberFormat="1" applyBorder="1"/>
    <xf numFmtId="7" fontId="2" fillId="0" borderId="1" xfId="0" applyNumberFormat="1" applyFont="1" applyBorder="1" applyAlignment="1">
      <alignment horizontal="right"/>
    </xf>
    <xf numFmtId="7" fontId="5" fillId="0" borderId="2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abSelected="1" zoomScaleNormal="100" workbookViewId="0">
      <selection activeCell="A9" sqref="A9"/>
    </sheetView>
  </sheetViews>
  <sheetFormatPr defaultRowHeight="12.75"/>
  <cols>
    <col min="1" max="1" width="25.140625" customWidth="1"/>
    <col min="2" max="2" width="31.28515625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59" t="s">
        <v>0</v>
      </c>
      <c r="B1" s="60"/>
      <c r="C1" s="60"/>
      <c r="D1" s="60"/>
      <c r="E1" s="60"/>
    </row>
    <row r="2" spans="1:5" ht="15.75">
      <c r="B2" s="21"/>
      <c r="C2" s="9"/>
      <c r="D2" s="9"/>
      <c r="E2" s="9"/>
    </row>
    <row r="3" spans="1:5" ht="18">
      <c r="A3" s="21" t="s">
        <v>14</v>
      </c>
      <c r="C3" s="2"/>
      <c r="D3" s="2"/>
      <c r="E3" s="3"/>
    </row>
    <row r="4" spans="1:5" ht="18">
      <c r="A4" s="21"/>
      <c r="C4" s="2"/>
      <c r="D4" s="2"/>
      <c r="E4" s="3"/>
    </row>
    <row r="5" spans="1:5" ht="18">
      <c r="A5" s="21" t="s">
        <v>40</v>
      </c>
      <c r="C5" s="2"/>
      <c r="D5" s="2"/>
      <c r="E5" s="3"/>
    </row>
    <row r="6" spans="1:5">
      <c r="A6" s="7"/>
      <c r="B6" s="20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>
      <c r="A9" s="55"/>
      <c r="B9" s="46"/>
      <c r="C9" s="57"/>
      <c r="D9" s="3"/>
      <c r="E9" s="5"/>
    </row>
    <row r="10" spans="1:5">
      <c r="A10" s="55"/>
      <c r="B10" s="46"/>
      <c r="C10" s="57"/>
      <c r="D10" s="3"/>
      <c r="E10" s="5"/>
    </row>
    <row r="11" spans="1:5">
      <c r="A11" s="7"/>
      <c r="B11" s="22" t="s">
        <v>6</v>
      </c>
      <c r="C11" s="58">
        <f>C9+C10</f>
        <v>0</v>
      </c>
      <c r="D11" s="23"/>
      <c r="E11" s="5"/>
    </row>
    <row r="12" spans="1:5">
      <c r="A12" s="7"/>
      <c r="B12" s="15"/>
      <c r="C12" s="3"/>
      <c r="D12" s="3"/>
      <c r="E12" s="5"/>
    </row>
    <row r="13" spans="1:5">
      <c r="A13" s="10" t="s">
        <v>3</v>
      </c>
      <c r="B13" s="15"/>
      <c r="C13" s="3"/>
      <c r="D13" s="3"/>
      <c r="E13" s="5"/>
    </row>
    <row r="14" spans="1:5" s="16" customFormat="1">
      <c r="A14" s="17" t="s">
        <v>7</v>
      </c>
      <c r="B14" s="17" t="s">
        <v>8</v>
      </c>
      <c r="C14" s="17" t="s">
        <v>26</v>
      </c>
      <c r="D14" s="17" t="s">
        <v>5</v>
      </c>
      <c r="E14" s="18" t="s">
        <v>9</v>
      </c>
    </row>
    <row r="15" spans="1:5">
      <c r="A15" s="52" t="s">
        <v>41</v>
      </c>
      <c r="B15" s="52" t="s">
        <v>42</v>
      </c>
      <c r="C15" s="53">
        <v>1422</v>
      </c>
      <c r="D15" s="46">
        <v>42724</v>
      </c>
      <c r="E15" s="56">
        <v>36</v>
      </c>
    </row>
    <row r="16" spans="1:5">
      <c r="A16" s="52" t="s">
        <v>43</v>
      </c>
      <c r="B16" s="52" t="s">
        <v>37</v>
      </c>
      <c r="C16" s="53">
        <v>1423</v>
      </c>
      <c r="D16" s="46">
        <v>42724</v>
      </c>
      <c r="E16" s="56">
        <v>200</v>
      </c>
    </row>
    <row r="17" spans="1:5">
      <c r="A17" s="52" t="s">
        <v>44</v>
      </c>
      <c r="B17" s="52" t="s">
        <v>45</v>
      </c>
      <c r="C17" s="53" t="s">
        <v>38</v>
      </c>
      <c r="D17" s="46">
        <v>42740</v>
      </c>
      <c r="E17" s="56">
        <v>7.95</v>
      </c>
    </row>
    <row r="18" spans="1:5">
      <c r="A18" s="52" t="s">
        <v>46</v>
      </c>
      <c r="B18" s="52" t="s">
        <v>47</v>
      </c>
      <c r="C18" s="53" t="s">
        <v>38</v>
      </c>
      <c r="D18" s="46">
        <v>42740</v>
      </c>
      <c r="E18" s="56">
        <v>21.5</v>
      </c>
    </row>
    <row r="19" spans="1:5">
      <c r="A19" s="52" t="s">
        <v>48</v>
      </c>
      <c r="B19" s="52" t="s">
        <v>49</v>
      </c>
      <c r="C19" s="53">
        <v>1424</v>
      </c>
      <c r="D19" s="46">
        <v>42752</v>
      </c>
      <c r="E19" s="56">
        <v>558</v>
      </c>
    </row>
    <row r="20" spans="1:5">
      <c r="A20" s="52" t="s">
        <v>30</v>
      </c>
      <c r="B20" s="52" t="s">
        <v>31</v>
      </c>
      <c r="C20" s="53">
        <v>1425</v>
      </c>
      <c r="D20" s="46">
        <v>42752</v>
      </c>
      <c r="E20" s="56">
        <v>300</v>
      </c>
    </row>
    <row r="21" spans="1:5">
      <c r="A21" s="52" t="s">
        <v>50</v>
      </c>
      <c r="B21" s="52" t="s">
        <v>51</v>
      </c>
      <c r="C21" s="53">
        <v>1426</v>
      </c>
      <c r="D21" s="46">
        <v>42752</v>
      </c>
      <c r="E21" s="56">
        <v>237</v>
      </c>
    </row>
    <row r="22" spans="1:5">
      <c r="A22" s="52" t="s">
        <v>52</v>
      </c>
      <c r="B22" s="52" t="s">
        <v>53</v>
      </c>
      <c r="C22" s="53">
        <v>1427</v>
      </c>
      <c r="D22" s="46">
        <v>42752</v>
      </c>
      <c r="E22" s="56">
        <v>332.76</v>
      </c>
    </row>
    <row r="23" spans="1:5">
      <c r="A23" s="52" t="s">
        <v>33</v>
      </c>
      <c r="B23" s="52" t="s">
        <v>28</v>
      </c>
      <c r="C23" s="53">
        <v>1428</v>
      </c>
      <c r="D23" s="46">
        <v>42752</v>
      </c>
      <c r="E23" s="56">
        <v>580</v>
      </c>
    </row>
    <row r="24" spans="1:5">
      <c r="A24" s="52" t="s">
        <v>23</v>
      </c>
      <c r="B24" s="53" t="s">
        <v>34</v>
      </c>
      <c r="C24" s="53">
        <v>1429</v>
      </c>
      <c r="D24" s="46">
        <v>42752</v>
      </c>
      <c r="E24" s="56">
        <v>881.71</v>
      </c>
    </row>
    <row r="25" spans="1:5" s="16" customFormat="1">
      <c r="A25" s="48" t="s">
        <v>24</v>
      </c>
      <c r="B25" s="48" t="s">
        <v>25</v>
      </c>
      <c r="C25" s="48" t="s">
        <v>21</v>
      </c>
      <c r="D25" s="49">
        <v>42753</v>
      </c>
      <c r="E25" s="50">
        <v>34.26</v>
      </c>
    </row>
    <row r="26" spans="1:5">
      <c r="A26" s="52" t="s">
        <v>32</v>
      </c>
      <c r="B26" s="52" t="s">
        <v>36</v>
      </c>
      <c r="C26" s="53" t="s">
        <v>21</v>
      </c>
      <c r="D26" s="46">
        <v>42758</v>
      </c>
      <c r="E26" s="56">
        <v>7.71</v>
      </c>
    </row>
    <row r="27" spans="1:5" s="16" customFormat="1">
      <c r="A27" s="52" t="s">
        <v>16</v>
      </c>
      <c r="B27" s="53" t="s">
        <v>17</v>
      </c>
      <c r="C27" s="30" t="s">
        <v>35</v>
      </c>
      <c r="D27" s="54">
        <v>42762</v>
      </c>
      <c r="E27" s="51">
        <v>366.17</v>
      </c>
    </row>
    <row r="28" spans="1:5" s="16" customFormat="1">
      <c r="A28" s="52" t="s">
        <v>27</v>
      </c>
      <c r="B28" s="53" t="s">
        <v>29</v>
      </c>
      <c r="C28" s="30" t="s">
        <v>21</v>
      </c>
      <c r="D28" s="54">
        <v>42763</v>
      </c>
      <c r="E28" s="51">
        <v>13</v>
      </c>
    </row>
    <row r="29" spans="1:5" s="16" customFormat="1">
      <c r="A29" s="52" t="s">
        <v>18</v>
      </c>
      <c r="B29" s="53" t="s">
        <v>19</v>
      </c>
      <c r="C29" s="30" t="s">
        <v>35</v>
      </c>
      <c r="D29" s="54">
        <v>42767</v>
      </c>
      <c r="E29" s="51">
        <v>12</v>
      </c>
    </row>
    <row r="30" spans="1:5">
      <c r="A30" s="52" t="s">
        <v>27</v>
      </c>
      <c r="B30" s="52" t="s">
        <v>39</v>
      </c>
      <c r="C30" s="53" t="s">
        <v>21</v>
      </c>
      <c r="D30" s="46">
        <v>42774</v>
      </c>
      <c r="E30" s="56">
        <v>63</v>
      </c>
    </row>
    <row r="31" spans="1:5" s="26" customFormat="1">
      <c r="A31" s="3"/>
      <c r="B31" s="7"/>
      <c r="C31" s="3"/>
      <c r="D31" s="24" t="s">
        <v>11</v>
      </c>
      <c r="E31" s="29">
        <f>SUM(E15:E30)</f>
        <v>3651.0600000000004</v>
      </c>
    </row>
    <row r="32" spans="1:5" s="26" customFormat="1">
      <c r="A32" s="3"/>
      <c r="B32" s="7"/>
      <c r="C32" s="3"/>
      <c r="D32" s="8"/>
      <c r="E32" s="5"/>
    </row>
    <row r="33" spans="1:5" s="32" customFormat="1">
      <c r="A33" s="6"/>
      <c r="B33"/>
      <c r="C33" s="6"/>
      <c r="D33" s="5"/>
      <c r="E33" s="44"/>
    </row>
    <row r="34" spans="1:5">
      <c r="A34" s="6"/>
      <c r="B34" s="3"/>
      <c r="C34" s="15"/>
      <c r="D34" s="45"/>
      <c r="E34" s="47"/>
    </row>
    <row r="35" spans="1:5">
      <c r="A35" s="3"/>
      <c r="B35" s="4"/>
      <c r="C35" s="7"/>
    </row>
    <row r="36" spans="1:5">
      <c r="A36" s="25"/>
      <c r="B36" s="39" t="s">
        <v>20</v>
      </c>
      <c r="C36" s="40"/>
      <c r="D36" s="41"/>
      <c r="E36" s="19">
        <v>80671.02</v>
      </c>
    </row>
    <row r="37" spans="1:5">
      <c r="A37" s="20"/>
      <c r="B37" s="39" t="s">
        <v>12</v>
      </c>
      <c r="C37" s="42"/>
      <c r="D37" s="43"/>
      <c r="E37" s="19">
        <v>644</v>
      </c>
    </row>
    <row r="38" spans="1:5">
      <c r="A38" s="20"/>
      <c r="B38" s="39" t="s">
        <v>15</v>
      </c>
      <c r="C38" s="42"/>
      <c r="D38" s="43"/>
      <c r="E38" s="19">
        <f>E31</f>
        <v>3651.0600000000004</v>
      </c>
    </row>
    <row r="39" spans="1:5">
      <c r="A39" s="20"/>
      <c r="B39" s="36" t="s">
        <v>10</v>
      </c>
      <c r="C39" s="37"/>
      <c r="D39" s="38"/>
      <c r="E39" s="31">
        <f>E36-E37-E38</f>
        <v>76375.960000000006</v>
      </c>
    </row>
    <row r="40" spans="1:5">
      <c r="A40" s="20"/>
      <c r="B40" s="3"/>
      <c r="C40" s="14"/>
      <c r="E40" s="27"/>
    </row>
    <row r="41" spans="1:5">
      <c r="A41" s="20"/>
      <c r="B41" s="36" t="s">
        <v>13</v>
      </c>
      <c r="C41" s="37"/>
      <c r="D41" s="38"/>
      <c r="E41" s="19">
        <f>E39</f>
        <v>76375.960000000006</v>
      </c>
    </row>
    <row r="42" spans="1:5">
      <c r="A42" s="20"/>
      <c r="B42" s="36" t="s">
        <v>1</v>
      </c>
      <c r="C42" s="37"/>
      <c r="D42" s="38"/>
      <c r="E42" s="19">
        <v>30690.31</v>
      </c>
    </row>
    <row r="43" spans="1:5">
      <c r="A43" s="20"/>
      <c r="B43" s="33" t="s">
        <v>2</v>
      </c>
      <c r="C43" s="34"/>
      <c r="D43" s="35"/>
      <c r="E43" s="28">
        <f>E41+E42</f>
        <v>107066.27</v>
      </c>
    </row>
    <row r="44" spans="1:5">
      <c r="B44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 C</cp:lastModifiedBy>
  <cp:lastPrinted>2017-01-17T12:18:20Z</cp:lastPrinted>
  <dcterms:created xsi:type="dcterms:W3CDTF">2005-05-17T14:08:47Z</dcterms:created>
  <dcterms:modified xsi:type="dcterms:W3CDTF">2017-01-17T12:18:26Z</dcterms:modified>
</cp:coreProperties>
</file>