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i\Documents\Finance 2021-22\"/>
    </mc:Choice>
  </mc:AlternateContent>
  <xr:revisionPtr revIDLastSave="0" documentId="8_{AFA4D567-E938-4601-BE27-64EA8455584D}" xr6:coauthVersionLast="47" xr6:coauthVersionMax="47" xr10:uidLastSave="{00000000-0000-0000-0000-000000000000}"/>
  <bookViews>
    <workbookView xWindow="-108" yWindow="-108" windowWidth="23256" windowHeight="12576" xr2:uid="{2D8389C9-877F-4823-A9AA-5BFD298BE7F4}"/>
  </bookViews>
  <sheets>
    <sheet name="Asset Register" sheetId="1" r:id="rId1"/>
  </sheets>
  <externalReferences>
    <externalReference r:id="rId2"/>
    <externalReference r:id="rId3"/>
  </externalReferences>
  <definedNames>
    <definedName name="BalBroughtFwd">'[1]Receipts Ledger'!$P$8</definedName>
    <definedName name="Bbf">'[1]Receipts Ledger'!$P$8</definedName>
    <definedName name="BBForward">'[2]R&amp;P 1st Qtr'!$I$40</definedName>
    <definedName name="BudBankInt">[1]Budget!$F$12</definedName>
    <definedName name="BudgetSal">[1]Budget!$F$25</definedName>
    <definedName name="BudgetSubs">[1]Budget!$F$31</definedName>
    <definedName name="BudPrecept">[1]Budget!$F$10</definedName>
    <definedName name="CAFirstQtr">'[1]Receipts Ledger'!$L$28</definedName>
    <definedName name="CAFourthQtr">'[1]Receipts Ledger'!$L$118</definedName>
    <definedName name="CAThirdQtr">'[1]Receipts Ledger'!$L$83</definedName>
    <definedName name="DAFirstQtr">'[1]Receipts Ledger'!$L$29</definedName>
    <definedName name="DAFourthQtr">'[1]Receipts Ledger'!$L$119</definedName>
    <definedName name="DAThirdQtr">'[1]Receipts Ledger'!$L$84</definedName>
    <definedName name="FirstQtrBal">'[1]Receipts Ledger'!$P$26</definedName>
    <definedName name="FirstQtrBankInt">'[1]Receipts Ledger'!$G$21</definedName>
    <definedName name="FirstQtrCurrent">'[1]Receipts Ledger'!$L$21</definedName>
    <definedName name="FirstQtrDeposit">'[1]Receipts Ledger'!$N$21</definedName>
    <definedName name="FirstQtrOther">'[1]Receipts Ledger'!#REF!</definedName>
    <definedName name="FirstQtrOtherAccount">'[1]Receipts Ledger'!#REF!</definedName>
    <definedName name="FirstQtrPayments">'[2]cash book'!$E$26</definedName>
    <definedName name="FirstQtrPrecept">'[1]Receipts Ledger'!$B$21</definedName>
    <definedName name="FirstQtrTotal">'[1]Cash Ledger'!$E$33</definedName>
    <definedName name="FourthQtrBal">'[1]Receipts Ledger'!$P$116</definedName>
    <definedName name="FourthQtrBankInt">'[1]Receipts Ledger'!$G$111</definedName>
    <definedName name="FourthQtrOther">'[1]Receipts Ledger'!#REF!</definedName>
    <definedName name="FourthQtrPrecept">'[1]Receipts Ledger'!$B$111</definedName>
    <definedName name="FourthSalaries">'[1]Cash Ledger'!$H$108</definedName>
    <definedName name="HalfYrSalaries">'[1]Cash Ledger'!$H$52</definedName>
    <definedName name="HalfYrSubs">'[1]Cash Ledger'!$S$52</definedName>
    <definedName name="HalfYrTotal">'[1]Cash Ledger'!$E$52</definedName>
    <definedName name="HalfYrTraining">'[1]Cash Ledger'!#REF!</definedName>
    <definedName name="HalfYrVAT">'[1]Cash Ledger'!$AJ$52</definedName>
    <definedName name="OABal">'[1]Receipts Ledger'!#REF!</definedName>
    <definedName name="OAFirstQtr">'[1]Receipts Ledger'!#REF!</definedName>
    <definedName name="OAFourthQtr">'[1]Receipts Ledger'!#REF!</definedName>
    <definedName name="OASecondQtr">'[1]Receipts Ledger'!#REF!</definedName>
    <definedName name="OAThirdQtr">'[1]Receipts Ledger'!#REF!</definedName>
    <definedName name="OSFourthQtr">'[1]Receipts Ledger'!$L$120</definedName>
    <definedName name="OSSecondQtr">'[1]Receipts Ledger'!$L$59</definedName>
    <definedName name="OSThirdQtr">'[1]Receipts Ledger'!$L$85</definedName>
    <definedName name="Pension">'[1]Cash Ledger'!$I$50</definedName>
    <definedName name="Second">'[2]cash book'!$I$45</definedName>
    <definedName name="SecondQtrBal">'[1]Receipts Ledger'!$P$55</definedName>
    <definedName name="SecondQtrBankInt">'[1]Receipts Ledger'!$G$50</definedName>
    <definedName name="SecondQtrCurrent">'[1]Receipts Ledger'!$L$50</definedName>
    <definedName name="SecondQtrDeposit">'[1]Receipts Ledger'!$N$50</definedName>
    <definedName name="SecondQtrOther">'[1]Receipts Ledger'!#REF!</definedName>
    <definedName name="SecondQtrOtherAccount">'[1]Receipts Ledger'!#REF!</definedName>
    <definedName name="SecondQtrPayments">'[2]cash book'!$E$45</definedName>
    <definedName name="SecondQtrPrecept">'[1]Receipts Ledger'!$B$50</definedName>
    <definedName name="SecondQtrTotal">'[1]Cash Ledger'!$E$50</definedName>
    <definedName name="ThirdQtrBal">'[1]Receipts Ledger'!$P$81</definedName>
    <definedName name="ThirdQtrBankInt">'[1]Receipts Ledger'!$G$76</definedName>
    <definedName name="ThirdQtrChairAllw">'[1]Cash Ledger'!$K$82</definedName>
    <definedName name="ThirdQtrCurrent">'[1]Receipts Ledger'!$L$76</definedName>
    <definedName name="ThirdQtrDeposit">'[1]Receipts Ledger'!$N$76</definedName>
    <definedName name="ThirdQtrExps">'[1]Cash Ledger'!$J$82</definedName>
    <definedName name="ThirdQtrGrants">'[1]Cash Ledger'!$M$82</definedName>
    <definedName name="ThirdQtrHallHire">'[1]Cash Ledger'!$O$82</definedName>
    <definedName name="ThirdQtrInsurance">'[1]Cash Ledger'!$R$82</definedName>
    <definedName name="ThirdQtrMisc">'[1]Cash Ledger'!#REF!</definedName>
    <definedName name="ThirdQtrOther">'[1]Receipts Ledger'!#REF!</definedName>
    <definedName name="ThirdQtrOtherA">'[1]Cash Ledger'!$V$82</definedName>
    <definedName name="ThirdQtrOtherAccount">'[1]Receipts Ledger'!#REF!</definedName>
    <definedName name="ThirdQtrOtherB">'[1]Cash Ledger'!$Y$82</definedName>
    <definedName name="ThirdQtrPayments">'[2]cash book'!$E$68</definedName>
    <definedName name="ThirdQtrPension">'[1]Cash Ledger'!$I$82</definedName>
    <definedName name="ThirdQtrPrecept">'[1]Receipts Ledger'!$B$76</definedName>
    <definedName name="ThirdQtrYTD">'[1]Cash Ledger'!$E$82</definedName>
    <definedName name="TotalPayments1st">'[1]1st Qtr R&amp;P'!$I$49</definedName>
    <definedName name="TotalPayments2nd">'[1]2nd Qtr R&amp;P'!$I$55</definedName>
    <definedName name="TotalPayments3rd">'[1]3rd Qtr R&amp;P'!$I$51</definedName>
    <definedName name="TotalPayments4th">'[1]4th Qtr R&amp;P'!$H$54</definedName>
    <definedName name="TotalPaymentsYr">'[1]Annual R&amp;P'!$J$48</definedName>
    <definedName name="TotalReceipts1st">'[1]1st Qtr R&amp;P'!$I$18</definedName>
    <definedName name="TotalReceiptsYr">'[1]Annual R&amp;P'!$J$17</definedName>
    <definedName name="YrPrecept">'[1]Receipts Ledger'!$B$126</definedName>
    <definedName name="YrTotal">'[1]Cash Ledger'!$E$113</definedName>
    <definedName name="YrVAT">'[1]Cash Ledger'!$AJ$113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25" i="1" s="1"/>
  <c r="E31" i="1" s="1"/>
  <c r="E35" i="1" s="1"/>
</calcChain>
</file>

<file path=xl/sharedStrings.xml><?xml version="1.0" encoding="utf-8"?>
<sst xmlns="http://schemas.openxmlformats.org/spreadsheetml/2006/main" count="41" uniqueCount="41">
  <si>
    <t>Description</t>
  </si>
  <si>
    <t>Land Registry</t>
  </si>
  <si>
    <t>Purchase date (if known)</t>
  </si>
  <si>
    <t>Added to register</t>
  </si>
  <si>
    <t>Asset value</t>
  </si>
  <si>
    <t>Disposal date</t>
  </si>
  <si>
    <t>Disposal value</t>
  </si>
  <si>
    <t>Seat (Village Green) &amp; Bench (Village Hall)</t>
  </si>
  <si>
    <t>Noticeboards x 4</t>
  </si>
  <si>
    <t>Mower</t>
  </si>
  <si>
    <t>Permanent Cricket Net &amp; Rugby/Football posts</t>
  </si>
  <si>
    <t>Recreation Ground - pavilion &amp; recreation field</t>
  </si>
  <si>
    <t>HM Land Registry Title no: HP665185, HP794415, HP687191, HP687192</t>
  </si>
  <si>
    <t>Equipment Shed</t>
  </si>
  <si>
    <t>Gates &amp; Fences</t>
  </si>
  <si>
    <t>War Memorial</t>
  </si>
  <si>
    <t>Recreation Ground car park barrier</t>
  </si>
  <si>
    <t>Play Equipment</t>
  </si>
  <si>
    <t>Asset Proxy Cost for 2017/18</t>
  </si>
  <si>
    <t>Play Equipment (new)</t>
  </si>
  <si>
    <t>Laptop for use of Parish Clerk</t>
  </si>
  <si>
    <t>Village Green</t>
  </si>
  <si>
    <t>HCC Village Green Registration: VG147</t>
  </si>
  <si>
    <t xml:space="preserve">Land at Kilmeston crossroads/A272 </t>
  </si>
  <si>
    <t>HM Land Registry Title no: HP649973</t>
  </si>
  <si>
    <t>Asset Proxy Cost for 2018/19</t>
  </si>
  <si>
    <t>Telephone Box, New Cheriton</t>
  </si>
  <si>
    <t>Asset Proxy Cost for 2019/20</t>
  </si>
  <si>
    <t>Asset Proxy Cost for 2020/21</t>
  </si>
  <si>
    <t>Picnic Benches for Play Area</t>
  </si>
  <si>
    <t>01.06.2020</t>
  </si>
  <si>
    <t>11.06.2020</t>
  </si>
  <si>
    <t>Walkie Talkies for Flood Action Group</t>
  </si>
  <si>
    <t>23.10.2020</t>
  </si>
  <si>
    <t>26.10.2020</t>
  </si>
  <si>
    <t>Evolis Radar Speed Sign</t>
  </si>
  <si>
    <t>25.03.2021</t>
  </si>
  <si>
    <t>29.03.2021</t>
  </si>
  <si>
    <t>Asset Register agreed by Cheriton PC as at 31.03.2022</t>
  </si>
  <si>
    <t>Asset Proxy Cost for 2021/22</t>
  </si>
  <si>
    <t>Silt Trap - Dark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</si>
</sst>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6" fontId="2" fillId="2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6" fontId="2" fillId="0" borderId="1" xfId="0" applyNumberFormat="1" applyFont="1" applyBorder="1"/>
    <xf numFmtId="0" fontId="3" fillId="0" borderId="1" xfId="0" applyFont="1" applyBorder="1"/>
    <xf numFmtId="14" fontId="0" fillId="0" borderId="1" xfId="0" applyNumberFormat="1" applyBorder="1"/>
    <xf numFmtId="0" fontId="0" fillId="2" borderId="1" xfId="0" applyFill="1" applyBorder="1"/>
    <xf numFmtId="0" fontId="1" fillId="0" borderId="0" xfId="0" applyFont="1" applyFill="1"/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i/Documents/Finance%202019-20/Cheriton%20PC%20Accounts%201st%20April%202019%20-%2031st%20March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echPC/Downloads/Accounts%20Pro-forma%20for%20small%20counci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re 2"/>
      <sheetName val="List of Cheques"/>
      <sheetName val="Budget"/>
      <sheetName val="Annual R&amp;P"/>
      <sheetName val="Annual Return Calcs"/>
      <sheetName val="4th Qtr R&amp;P"/>
      <sheetName val="3rd Qtr R&amp;P"/>
      <sheetName val="2nd Qtr R&amp;P"/>
      <sheetName val="1st Qtr R&amp;P"/>
      <sheetName val="Cash Ledger"/>
      <sheetName val="Receipts Ledger"/>
      <sheetName val="Asset Register"/>
    </sheetNames>
    <sheetDataSet>
      <sheetData sheetId="0"/>
      <sheetData sheetId="1"/>
      <sheetData sheetId="2">
        <row r="10">
          <cell r="F10">
            <v>25260</v>
          </cell>
        </row>
        <row r="12">
          <cell r="F12">
            <v>15</v>
          </cell>
        </row>
        <row r="25">
          <cell r="F25">
            <v>7540</v>
          </cell>
        </row>
        <row r="31">
          <cell r="F31">
            <v>1000</v>
          </cell>
        </row>
      </sheetData>
      <sheetData sheetId="3">
        <row r="17">
          <cell r="J17">
            <v>53099.14</v>
          </cell>
        </row>
        <row r="48">
          <cell r="J48">
            <v>26627.510000000006</v>
          </cell>
        </row>
      </sheetData>
      <sheetData sheetId="4"/>
      <sheetData sheetId="5">
        <row r="54">
          <cell r="H54">
            <v>5399.8799999999992</v>
          </cell>
        </row>
      </sheetData>
      <sheetData sheetId="6">
        <row r="51">
          <cell r="I51">
            <v>6712.2899999999991</v>
          </cell>
        </row>
      </sheetData>
      <sheetData sheetId="7">
        <row r="55">
          <cell r="I55">
            <v>6155.76</v>
          </cell>
        </row>
      </sheetData>
      <sheetData sheetId="8">
        <row r="18">
          <cell r="I18">
            <v>13290.44</v>
          </cell>
        </row>
        <row r="49">
          <cell r="I49">
            <v>8359.58</v>
          </cell>
        </row>
      </sheetData>
      <sheetData sheetId="9">
        <row r="33">
          <cell r="E33">
            <v>8359.58</v>
          </cell>
        </row>
        <row r="50">
          <cell r="E50">
            <v>6155.76</v>
          </cell>
          <cell r="I50">
            <v>0</v>
          </cell>
        </row>
        <row r="52">
          <cell r="E52">
            <v>14515.34</v>
          </cell>
          <cell r="H52">
            <v>3290.9500000000003</v>
          </cell>
          <cell r="S52">
            <v>300</v>
          </cell>
          <cell r="AJ52">
            <v>456.82000000000005</v>
          </cell>
        </row>
        <row r="82">
          <cell r="E82">
            <v>21227.63</v>
          </cell>
          <cell r="I82">
            <v>0</v>
          </cell>
          <cell r="J82">
            <v>0</v>
          </cell>
          <cell r="K82">
            <v>45</v>
          </cell>
          <cell r="M82">
            <v>150</v>
          </cell>
          <cell r="O82">
            <v>0</v>
          </cell>
          <cell r="R82">
            <v>380</v>
          </cell>
          <cell r="V82">
            <v>3377.2</v>
          </cell>
          <cell r="Y82">
            <v>1300</v>
          </cell>
        </row>
        <row r="108">
          <cell r="H108">
            <v>1723.7299999999998</v>
          </cell>
        </row>
        <row r="113">
          <cell r="E113">
            <v>26627.510000000002</v>
          </cell>
          <cell r="AJ113">
            <v>1256.22</v>
          </cell>
        </row>
      </sheetData>
      <sheetData sheetId="10">
        <row r="8">
          <cell r="P8">
            <v>24163.9</v>
          </cell>
        </row>
        <row r="21">
          <cell r="B21">
            <v>12630</v>
          </cell>
          <cell r="G21">
            <v>0</v>
          </cell>
          <cell r="L21">
            <v>26973.3</v>
          </cell>
          <cell r="N21">
            <v>10481.040000000001</v>
          </cell>
        </row>
        <row r="26">
          <cell r="P26">
            <v>29094.759999999995</v>
          </cell>
        </row>
        <row r="28">
          <cell r="L28">
            <v>18613.72</v>
          </cell>
        </row>
        <row r="29">
          <cell r="L29">
            <v>10481.040000000001</v>
          </cell>
        </row>
        <row r="50">
          <cell r="B50">
            <v>12630</v>
          </cell>
          <cell r="G50">
            <v>1000</v>
          </cell>
          <cell r="L50">
            <v>41346.75</v>
          </cell>
          <cell r="N50">
            <v>10491.61</v>
          </cell>
        </row>
        <row r="55">
          <cell r="P55">
            <v>37323.020000000004</v>
          </cell>
        </row>
        <row r="76">
          <cell r="B76">
            <v>0</v>
          </cell>
          <cell r="G76">
            <v>0</v>
          </cell>
          <cell r="L76">
            <v>41996.75</v>
          </cell>
          <cell r="N76">
            <v>10504.11</v>
          </cell>
        </row>
        <row r="81">
          <cell r="P81">
            <v>31273.23</v>
          </cell>
        </row>
        <row r="83">
          <cell r="L83">
            <v>12454.11</v>
          </cell>
        </row>
        <row r="84">
          <cell r="L84">
            <v>18837.12</v>
          </cell>
        </row>
        <row r="111">
          <cell r="B111">
            <v>0</v>
          </cell>
          <cell r="G111">
            <v>0</v>
          </cell>
        </row>
        <row r="116">
          <cell r="P116">
            <v>50635.529999999992</v>
          </cell>
        </row>
        <row r="118">
          <cell r="L118">
            <v>34216.69</v>
          </cell>
        </row>
        <row r="119">
          <cell r="L119">
            <v>16418.84</v>
          </cell>
        </row>
        <row r="120">
          <cell r="L120">
            <v>0</v>
          </cell>
        </row>
        <row r="126">
          <cell r="B126">
            <v>25260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book"/>
      <sheetName val="Ledger Receipts"/>
      <sheetName val="R&amp;P 1st Qtr"/>
      <sheetName val="R&amp;P 2nd Qtr"/>
      <sheetName val="R&amp;P 3rd Qtr"/>
      <sheetName val="R&amp;P 4th Qtr"/>
      <sheetName val="Annual R&amp;P"/>
      <sheetName val="Budget"/>
      <sheetName val="Annual Return Calcs"/>
    </sheetNames>
    <sheetDataSet>
      <sheetData sheetId="0">
        <row r="26">
          <cell r="E26">
            <v>0</v>
          </cell>
        </row>
        <row r="45">
          <cell r="E45">
            <v>0</v>
          </cell>
          <cell r="I45">
            <v>0</v>
          </cell>
        </row>
        <row r="68">
          <cell r="E68">
            <v>0</v>
          </cell>
        </row>
      </sheetData>
      <sheetData sheetId="1"/>
      <sheetData sheetId="2">
        <row r="40">
          <cell r="I40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235B-8ACA-49A9-AD90-80C6250420E0}">
  <sheetPr>
    <tabColor theme="6" tint="-0.499984740745262"/>
  </sheetPr>
  <dimension ref="A1:H35"/>
  <sheetViews>
    <sheetView tabSelected="1" workbookViewId="0">
      <selection activeCell="H17" sqref="H3:H17"/>
    </sheetView>
  </sheetViews>
  <sheetFormatPr defaultRowHeight="13.2" x14ac:dyDescent="0.25"/>
  <cols>
    <col min="1" max="1" width="39.6640625" customWidth="1"/>
    <col min="2" max="2" width="34.109375" customWidth="1"/>
    <col min="3" max="3" width="11.109375" customWidth="1"/>
    <col min="4" max="4" width="10.44140625" customWidth="1"/>
    <col min="5" max="5" width="12.21875" customWidth="1"/>
    <col min="6" max="6" width="9.6640625" customWidth="1"/>
    <col min="8" max="8" width="15.109375" style="18" customWidth="1"/>
    <col min="257" max="257" width="39.6640625" customWidth="1"/>
    <col min="258" max="258" width="34.109375" customWidth="1"/>
    <col min="259" max="259" width="11.109375" customWidth="1"/>
    <col min="260" max="260" width="10.44140625" customWidth="1"/>
    <col min="261" max="261" width="9.5546875" customWidth="1"/>
    <col min="262" max="262" width="9.6640625" customWidth="1"/>
    <col min="513" max="513" width="39.6640625" customWidth="1"/>
    <col min="514" max="514" width="34.109375" customWidth="1"/>
    <col min="515" max="515" width="11.109375" customWidth="1"/>
    <col min="516" max="516" width="10.44140625" customWidth="1"/>
    <col min="517" max="517" width="9.5546875" customWidth="1"/>
    <col min="518" max="518" width="9.6640625" customWidth="1"/>
    <col min="769" max="769" width="39.6640625" customWidth="1"/>
    <col min="770" max="770" width="34.109375" customWidth="1"/>
    <col min="771" max="771" width="11.109375" customWidth="1"/>
    <col min="772" max="772" width="10.44140625" customWidth="1"/>
    <col min="773" max="773" width="9.5546875" customWidth="1"/>
    <col min="774" max="774" width="9.6640625" customWidth="1"/>
    <col min="1025" max="1025" width="39.6640625" customWidth="1"/>
    <col min="1026" max="1026" width="34.109375" customWidth="1"/>
    <col min="1027" max="1027" width="11.109375" customWidth="1"/>
    <col min="1028" max="1028" width="10.44140625" customWidth="1"/>
    <col min="1029" max="1029" width="9.5546875" customWidth="1"/>
    <col min="1030" max="1030" width="9.6640625" customWidth="1"/>
    <col min="1281" max="1281" width="39.6640625" customWidth="1"/>
    <col min="1282" max="1282" width="34.109375" customWidth="1"/>
    <col min="1283" max="1283" width="11.109375" customWidth="1"/>
    <col min="1284" max="1284" width="10.44140625" customWidth="1"/>
    <col min="1285" max="1285" width="9.5546875" customWidth="1"/>
    <col min="1286" max="1286" width="9.6640625" customWidth="1"/>
    <col min="1537" max="1537" width="39.6640625" customWidth="1"/>
    <col min="1538" max="1538" width="34.109375" customWidth="1"/>
    <col min="1539" max="1539" width="11.109375" customWidth="1"/>
    <col min="1540" max="1540" width="10.44140625" customWidth="1"/>
    <col min="1541" max="1541" width="9.5546875" customWidth="1"/>
    <col min="1542" max="1542" width="9.6640625" customWidth="1"/>
    <col min="1793" max="1793" width="39.6640625" customWidth="1"/>
    <col min="1794" max="1794" width="34.109375" customWidth="1"/>
    <col min="1795" max="1795" width="11.109375" customWidth="1"/>
    <col min="1796" max="1796" width="10.44140625" customWidth="1"/>
    <col min="1797" max="1797" width="9.5546875" customWidth="1"/>
    <col min="1798" max="1798" width="9.6640625" customWidth="1"/>
    <col min="2049" max="2049" width="39.6640625" customWidth="1"/>
    <col min="2050" max="2050" width="34.109375" customWidth="1"/>
    <col min="2051" max="2051" width="11.109375" customWidth="1"/>
    <col min="2052" max="2052" width="10.44140625" customWidth="1"/>
    <col min="2053" max="2053" width="9.5546875" customWidth="1"/>
    <col min="2054" max="2054" width="9.6640625" customWidth="1"/>
    <col min="2305" max="2305" width="39.6640625" customWidth="1"/>
    <col min="2306" max="2306" width="34.109375" customWidth="1"/>
    <col min="2307" max="2307" width="11.109375" customWidth="1"/>
    <col min="2308" max="2308" width="10.44140625" customWidth="1"/>
    <col min="2309" max="2309" width="9.5546875" customWidth="1"/>
    <col min="2310" max="2310" width="9.6640625" customWidth="1"/>
    <col min="2561" max="2561" width="39.6640625" customWidth="1"/>
    <col min="2562" max="2562" width="34.109375" customWidth="1"/>
    <col min="2563" max="2563" width="11.109375" customWidth="1"/>
    <col min="2564" max="2564" width="10.44140625" customWidth="1"/>
    <col min="2565" max="2565" width="9.5546875" customWidth="1"/>
    <col min="2566" max="2566" width="9.6640625" customWidth="1"/>
    <col min="2817" max="2817" width="39.6640625" customWidth="1"/>
    <col min="2818" max="2818" width="34.109375" customWidth="1"/>
    <col min="2819" max="2819" width="11.109375" customWidth="1"/>
    <col min="2820" max="2820" width="10.44140625" customWidth="1"/>
    <col min="2821" max="2821" width="9.5546875" customWidth="1"/>
    <col min="2822" max="2822" width="9.6640625" customWidth="1"/>
    <col min="3073" max="3073" width="39.6640625" customWidth="1"/>
    <col min="3074" max="3074" width="34.109375" customWidth="1"/>
    <col min="3075" max="3075" width="11.109375" customWidth="1"/>
    <col min="3076" max="3076" width="10.44140625" customWidth="1"/>
    <col min="3077" max="3077" width="9.5546875" customWidth="1"/>
    <col min="3078" max="3078" width="9.6640625" customWidth="1"/>
    <col min="3329" max="3329" width="39.6640625" customWidth="1"/>
    <col min="3330" max="3330" width="34.109375" customWidth="1"/>
    <col min="3331" max="3331" width="11.109375" customWidth="1"/>
    <col min="3332" max="3332" width="10.44140625" customWidth="1"/>
    <col min="3333" max="3333" width="9.5546875" customWidth="1"/>
    <col min="3334" max="3334" width="9.6640625" customWidth="1"/>
    <col min="3585" max="3585" width="39.6640625" customWidth="1"/>
    <col min="3586" max="3586" width="34.109375" customWidth="1"/>
    <col min="3587" max="3587" width="11.109375" customWidth="1"/>
    <col min="3588" max="3588" width="10.44140625" customWidth="1"/>
    <col min="3589" max="3589" width="9.5546875" customWidth="1"/>
    <col min="3590" max="3590" width="9.6640625" customWidth="1"/>
    <col min="3841" max="3841" width="39.6640625" customWidth="1"/>
    <col min="3842" max="3842" width="34.109375" customWidth="1"/>
    <col min="3843" max="3843" width="11.109375" customWidth="1"/>
    <col min="3844" max="3844" width="10.44140625" customWidth="1"/>
    <col min="3845" max="3845" width="9.5546875" customWidth="1"/>
    <col min="3846" max="3846" width="9.6640625" customWidth="1"/>
    <col min="4097" max="4097" width="39.6640625" customWidth="1"/>
    <col min="4098" max="4098" width="34.109375" customWidth="1"/>
    <col min="4099" max="4099" width="11.109375" customWidth="1"/>
    <col min="4100" max="4100" width="10.44140625" customWidth="1"/>
    <col min="4101" max="4101" width="9.5546875" customWidth="1"/>
    <col min="4102" max="4102" width="9.6640625" customWidth="1"/>
    <col min="4353" max="4353" width="39.6640625" customWidth="1"/>
    <col min="4354" max="4354" width="34.109375" customWidth="1"/>
    <col min="4355" max="4355" width="11.109375" customWidth="1"/>
    <col min="4356" max="4356" width="10.44140625" customWidth="1"/>
    <col min="4357" max="4357" width="9.5546875" customWidth="1"/>
    <col min="4358" max="4358" width="9.6640625" customWidth="1"/>
    <col min="4609" max="4609" width="39.6640625" customWidth="1"/>
    <col min="4610" max="4610" width="34.109375" customWidth="1"/>
    <col min="4611" max="4611" width="11.109375" customWidth="1"/>
    <col min="4612" max="4612" width="10.44140625" customWidth="1"/>
    <col min="4613" max="4613" width="9.5546875" customWidth="1"/>
    <col min="4614" max="4614" width="9.6640625" customWidth="1"/>
    <col min="4865" max="4865" width="39.6640625" customWidth="1"/>
    <col min="4866" max="4866" width="34.109375" customWidth="1"/>
    <col min="4867" max="4867" width="11.109375" customWidth="1"/>
    <col min="4868" max="4868" width="10.44140625" customWidth="1"/>
    <col min="4869" max="4869" width="9.5546875" customWidth="1"/>
    <col min="4870" max="4870" width="9.6640625" customWidth="1"/>
    <col min="5121" max="5121" width="39.6640625" customWidth="1"/>
    <col min="5122" max="5122" width="34.109375" customWidth="1"/>
    <col min="5123" max="5123" width="11.109375" customWidth="1"/>
    <col min="5124" max="5124" width="10.44140625" customWidth="1"/>
    <col min="5125" max="5125" width="9.5546875" customWidth="1"/>
    <col min="5126" max="5126" width="9.6640625" customWidth="1"/>
    <col min="5377" max="5377" width="39.6640625" customWidth="1"/>
    <col min="5378" max="5378" width="34.109375" customWidth="1"/>
    <col min="5379" max="5379" width="11.109375" customWidth="1"/>
    <col min="5380" max="5380" width="10.44140625" customWidth="1"/>
    <col min="5381" max="5381" width="9.5546875" customWidth="1"/>
    <col min="5382" max="5382" width="9.6640625" customWidth="1"/>
    <col min="5633" max="5633" width="39.6640625" customWidth="1"/>
    <col min="5634" max="5634" width="34.109375" customWidth="1"/>
    <col min="5635" max="5635" width="11.109375" customWidth="1"/>
    <col min="5636" max="5636" width="10.44140625" customWidth="1"/>
    <col min="5637" max="5637" width="9.5546875" customWidth="1"/>
    <col min="5638" max="5638" width="9.6640625" customWidth="1"/>
    <col min="5889" max="5889" width="39.6640625" customWidth="1"/>
    <col min="5890" max="5890" width="34.109375" customWidth="1"/>
    <col min="5891" max="5891" width="11.109375" customWidth="1"/>
    <col min="5892" max="5892" width="10.44140625" customWidth="1"/>
    <col min="5893" max="5893" width="9.5546875" customWidth="1"/>
    <col min="5894" max="5894" width="9.6640625" customWidth="1"/>
    <col min="6145" max="6145" width="39.6640625" customWidth="1"/>
    <col min="6146" max="6146" width="34.109375" customWidth="1"/>
    <col min="6147" max="6147" width="11.109375" customWidth="1"/>
    <col min="6148" max="6148" width="10.44140625" customWidth="1"/>
    <col min="6149" max="6149" width="9.5546875" customWidth="1"/>
    <col min="6150" max="6150" width="9.6640625" customWidth="1"/>
    <col min="6401" max="6401" width="39.6640625" customWidth="1"/>
    <col min="6402" max="6402" width="34.109375" customWidth="1"/>
    <col min="6403" max="6403" width="11.109375" customWidth="1"/>
    <col min="6404" max="6404" width="10.44140625" customWidth="1"/>
    <col min="6405" max="6405" width="9.5546875" customWidth="1"/>
    <col min="6406" max="6406" width="9.6640625" customWidth="1"/>
    <col min="6657" max="6657" width="39.6640625" customWidth="1"/>
    <col min="6658" max="6658" width="34.109375" customWidth="1"/>
    <col min="6659" max="6659" width="11.109375" customWidth="1"/>
    <col min="6660" max="6660" width="10.44140625" customWidth="1"/>
    <col min="6661" max="6661" width="9.5546875" customWidth="1"/>
    <col min="6662" max="6662" width="9.6640625" customWidth="1"/>
    <col min="6913" max="6913" width="39.6640625" customWidth="1"/>
    <col min="6914" max="6914" width="34.109375" customWidth="1"/>
    <col min="6915" max="6915" width="11.109375" customWidth="1"/>
    <col min="6916" max="6916" width="10.44140625" customWidth="1"/>
    <col min="6917" max="6917" width="9.5546875" customWidth="1"/>
    <col min="6918" max="6918" width="9.6640625" customWidth="1"/>
    <col min="7169" max="7169" width="39.6640625" customWidth="1"/>
    <col min="7170" max="7170" width="34.109375" customWidth="1"/>
    <col min="7171" max="7171" width="11.109375" customWidth="1"/>
    <col min="7172" max="7172" width="10.44140625" customWidth="1"/>
    <col min="7173" max="7173" width="9.5546875" customWidth="1"/>
    <col min="7174" max="7174" width="9.6640625" customWidth="1"/>
    <col min="7425" max="7425" width="39.6640625" customWidth="1"/>
    <col min="7426" max="7426" width="34.109375" customWidth="1"/>
    <col min="7427" max="7427" width="11.109375" customWidth="1"/>
    <col min="7428" max="7428" width="10.44140625" customWidth="1"/>
    <col min="7429" max="7429" width="9.5546875" customWidth="1"/>
    <col min="7430" max="7430" width="9.6640625" customWidth="1"/>
    <col min="7681" max="7681" width="39.6640625" customWidth="1"/>
    <col min="7682" max="7682" width="34.109375" customWidth="1"/>
    <col min="7683" max="7683" width="11.109375" customWidth="1"/>
    <col min="7684" max="7684" width="10.44140625" customWidth="1"/>
    <col min="7685" max="7685" width="9.5546875" customWidth="1"/>
    <col min="7686" max="7686" width="9.6640625" customWidth="1"/>
    <col min="7937" max="7937" width="39.6640625" customWidth="1"/>
    <col min="7938" max="7938" width="34.109375" customWidth="1"/>
    <col min="7939" max="7939" width="11.109375" customWidth="1"/>
    <col min="7940" max="7940" width="10.44140625" customWidth="1"/>
    <col min="7941" max="7941" width="9.5546875" customWidth="1"/>
    <col min="7942" max="7942" width="9.6640625" customWidth="1"/>
    <col min="8193" max="8193" width="39.6640625" customWidth="1"/>
    <col min="8194" max="8194" width="34.109375" customWidth="1"/>
    <col min="8195" max="8195" width="11.109375" customWidth="1"/>
    <col min="8196" max="8196" width="10.44140625" customWidth="1"/>
    <col min="8197" max="8197" width="9.5546875" customWidth="1"/>
    <col min="8198" max="8198" width="9.6640625" customWidth="1"/>
    <col min="8449" max="8449" width="39.6640625" customWidth="1"/>
    <col min="8450" max="8450" width="34.109375" customWidth="1"/>
    <col min="8451" max="8451" width="11.109375" customWidth="1"/>
    <col min="8452" max="8452" width="10.44140625" customWidth="1"/>
    <col min="8453" max="8453" width="9.5546875" customWidth="1"/>
    <col min="8454" max="8454" width="9.6640625" customWidth="1"/>
    <col min="8705" max="8705" width="39.6640625" customWidth="1"/>
    <col min="8706" max="8706" width="34.109375" customWidth="1"/>
    <col min="8707" max="8707" width="11.109375" customWidth="1"/>
    <col min="8708" max="8708" width="10.44140625" customWidth="1"/>
    <col min="8709" max="8709" width="9.5546875" customWidth="1"/>
    <col min="8710" max="8710" width="9.6640625" customWidth="1"/>
    <col min="8961" max="8961" width="39.6640625" customWidth="1"/>
    <col min="8962" max="8962" width="34.109375" customWidth="1"/>
    <col min="8963" max="8963" width="11.109375" customWidth="1"/>
    <col min="8964" max="8964" width="10.44140625" customWidth="1"/>
    <col min="8965" max="8965" width="9.5546875" customWidth="1"/>
    <col min="8966" max="8966" width="9.6640625" customWidth="1"/>
    <col min="9217" max="9217" width="39.6640625" customWidth="1"/>
    <col min="9218" max="9218" width="34.109375" customWidth="1"/>
    <col min="9219" max="9219" width="11.109375" customWidth="1"/>
    <col min="9220" max="9220" width="10.44140625" customWidth="1"/>
    <col min="9221" max="9221" width="9.5546875" customWidth="1"/>
    <col min="9222" max="9222" width="9.6640625" customWidth="1"/>
    <col min="9473" max="9473" width="39.6640625" customWidth="1"/>
    <col min="9474" max="9474" width="34.109375" customWidth="1"/>
    <col min="9475" max="9475" width="11.109375" customWidth="1"/>
    <col min="9476" max="9476" width="10.44140625" customWidth="1"/>
    <col min="9477" max="9477" width="9.5546875" customWidth="1"/>
    <col min="9478" max="9478" width="9.6640625" customWidth="1"/>
    <col min="9729" max="9729" width="39.6640625" customWidth="1"/>
    <col min="9730" max="9730" width="34.109375" customWidth="1"/>
    <col min="9731" max="9731" width="11.109375" customWidth="1"/>
    <col min="9732" max="9732" width="10.44140625" customWidth="1"/>
    <col min="9733" max="9733" width="9.5546875" customWidth="1"/>
    <col min="9734" max="9734" width="9.6640625" customWidth="1"/>
    <col min="9985" max="9985" width="39.6640625" customWidth="1"/>
    <col min="9986" max="9986" width="34.109375" customWidth="1"/>
    <col min="9987" max="9987" width="11.109375" customWidth="1"/>
    <col min="9988" max="9988" width="10.44140625" customWidth="1"/>
    <col min="9989" max="9989" width="9.5546875" customWidth="1"/>
    <col min="9990" max="9990" width="9.6640625" customWidth="1"/>
    <col min="10241" max="10241" width="39.6640625" customWidth="1"/>
    <col min="10242" max="10242" width="34.109375" customWidth="1"/>
    <col min="10243" max="10243" width="11.109375" customWidth="1"/>
    <col min="10244" max="10244" width="10.44140625" customWidth="1"/>
    <col min="10245" max="10245" width="9.5546875" customWidth="1"/>
    <col min="10246" max="10246" width="9.6640625" customWidth="1"/>
    <col min="10497" max="10497" width="39.6640625" customWidth="1"/>
    <col min="10498" max="10498" width="34.109375" customWidth="1"/>
    <col min="10499" max="10499" width="11.109375" customWidth="1"/>
    <col min="10500" max="10500" width="10.44140625" customWidth="1"/>
    <col min="10501" max="10501" width="9.5546875" customWidth="1"/>
    <col min="10502" max="10502" width="9.6640625" customWidth="1"/>
    <col min="10753" max="10753" width="39.6640625" customWidth="1"/>
    <col min="10754" max="10754" width="34.109375" customWidth="1"/>
    <col min="10755" max="10755" width="11.109375" customWidth="1"/>
    <col min="10756" max="10756" width="10.44140625" customWidth="1"/>
    <col min="10757" max="10757" width="9.5546875" customWidth="1"/>
    <col min="10758" max="10758" width="9.6640625" customWidth="1"/>
    <col min="11009" max="11009" width="39.6640625" customWidth="1"/>
    <col min="11010" max="11010" width="34.109375" customWidth="1"/>
    <col min="11011" max="11011" width="11.109375" customWidth="1"/>
    <col min="11012" max="11012" width="10.44140625" customWidth="1"/>
    <col min="11013" max="11013" width="9.5546875" customWidth="1"/>
    <col min="11014" max="11014" width="9.6640625" customWidth="1"/>
    <col min="11265" max="11265" width="39.6640625" customWidth="1"/>
    <col min="11266" max="11266" width="34.109375" customWidth="1"/>
    <col min="11267" max="11267" width="11.109375" customWidth="1"/>
    <col min="11268" max="11268" width="10.44140625" customWidth="1"/>
    <col min="11269" max="11269" width="9.5546875" customWidth="1"/>
    <col min="11270" max="11270" width="9.6640625" customWidth="1"/>
    <col min="11521" max="11521" width="39.6640625" customWidth="1"/>
    <col min="11522" max="11522" width="34.109375" customWidth="1"/>
    <col min="11523" max="11523" width="11.109375" customWidth="1"/>
    <col min="11524" max="11524" width="10.44140625" customWidth="1"/>
    <col min="11525" max="11525" width="9.5546875" customWidth="1"/>
    <col min="11526" max="11526" width="9.6640625" customWidth="1"/>
    <col min="11777" max="11777" width="39.6640625" customWidth="1"/>
    <col min="11778" max="11778" width="34.109375" customWidth="1"/>
    <col min="11779" max="11779" width="11.109375" customWidth="1"/>
    <col min="11780" max="11780" width="10.44140625" customWidth="1"/>
    <col min="11781" max="11781" width="9.5546875" customWidth="1"/>
    <col min="11782" max="11782" width="9.6640625" customWidth="1"/>
    <col min="12033" max="12033" width="39.6640625" customWidth="1"/>
    <col min="12034" max="12034" width="34.109375" customWidth="1"/>
    <col min="12035" max="12035" width="11.109375" customWidth="1"/>
    <col min="12036" max="12036" width="10.44140625" customWidth="1"/>
    <col min="12037" max="12037" width="9.5546875" customWidth="1"/>
    <col min="12038" max="12038" width="9.6640625" customWidth="1"/>
    <col min="12289" max="12289" width="39.6640625" customWidth="1"/>
    <col min="12290" max="12290" width="34.109375" customWidth="1"/>
    <col min="12291" max="12291" width="11.109375" customWidth="1"/>
    <col min="12292" max="12292" width="10.44140625" customWidth="1"/>
    <col min="12293" max="12293" width="9.5546875" customWidth="1"/>
    <col min="12294" max="12294" width="9.6640625" customWidth="1"/>
    <col min="12545" max="12545" width="39.6640625" customWidth="1"/>
    <col min="12546" max="12546" width="34.109375" customWidth="1"/>
    <col min="12547" max="12547" width="11.109375" customWidth="1"/>
    <col min="12548" max="12548" width="10.44140625" customWidth="1"/>
    <col min="12549" max="12549" width="9.5546875" customWidth="1"/>
    <col min="12550" max="12550" width="9.6640625" customWidth="1"/>
    <col min="12801" max="12801" width="39.6640625" customWidth="1"/>
    <col min="12802" max="12802" width="34.109375" customWidth="1"/>
    <col min="12803" max="12803" width="11.109375" customWidth="1"/>
    <col min="12804" max="12804" width="10.44140625" customWidth="1"/>
    <col min="12805" max="12805" width="9.5546875" customWidth="1"/>
    <col min="12806" max="12806" width="9.6640625" customWidth="1"/>
    <col min="13057" max="13057" width="39.6640625" customWidth="1"/>
    <col min="13058" max="13058" width="34.109375" customWidth="1"/>
    <col min="13059" max="13059" width="11.109375" customWidth="1"/>
    <col min="13060" max="13060" width="10.44140625" customWidth="1"/>
    <col min="13061" max="13061" width="9.5546875" customWidth="1"/>
    <col min="13062" max="13062" width="9.6640625" customWidth="1"/>
    <col min="13313" max="13313" width="39.6640625" customWidth="1"/>
    <col min="13314" max="13314" width="34.109375" customWidth="1"/>
    <col min="13315" max="13315" width="11.109375" customWidth="1"/>
    <col min="13316" max="13316" width="10.44140625" customWidth="1"/>
    <col min="13317" max="13317" width="9.5546875" customWidth="1"/>
    <col min="13318" max="13318" width="9.6640625" customWidth="1"/>
    <col min="13569" max="13569" width="39.6640625" customWidth="1"/>
    <col min="13570" max="13570" width="34.109375" customWidth="1"/>
    <col min="13571" max="13571" width="11.109375" customWidth="1"/>
    <col min="13572" max="13572" width="10.44140625" customWidth="1"/>
    <col min="13573" max="13573" width="9.5546875" customWidth="1"/>
    <col min="13574" max="13574" width="9.6640625" customWidth="1"/>
    <col min="13825" max="13825" width="39.6640625" customWidth="1"/>
    <col min="13826" max="13826" width="34.109375" customWidth="1"/>
    <col min="13827" max="13827" width="11.109375" customWidth="1"/>
    <col min="13828" max="13828" width="10.44140625" customWidth="1"/>
    <col min="13829" max="13829" width="9.5546875" customWidth="1"/>
    <col min="13830" max="13830" width="9.6640625" customWidth="1"/>
    <col min="14081" max="14081" width="39.6640625" customWidth="1"/>
    <col min="14082" max="14082" width="34.109375" customWidth="1"/>
    <col min="14083" max="14083" width="11.109375" customWidth="1"/>
    <col min="14084" max="14084" width="10.44140625" customWidth="1"/>
    <col min="14085" max="14085" width="9.5546875" customWidth="1"/>
    <col min="14086" max="14086" width="9.6640625" customWidth="1"/>
    <col min="14337" max="14337" width="39.6640625" customWidth="1"/>
    <col min="14338" max="14338" width="34.109375" customWidth="1"/>
    <col min="14339" max="14339" width="11.109375" customWidth="1"/>
    <col min="14340" max="14340" width="10.44140625" customWidth="1"/>
    <col min="14341" max="14341" width="9.5546875" customWidth="1"/>
    <col min="14342" max="14342" width="9.6640625" customWidth="1"/>
    <col min="14593" max="14593" width="39.6640625" customWidth="1"/>
    <col min="14594" max="14594" width="34.109375" customWidth="1"/>
    <col min="14595" max="14595" width="11.109375" customWidth="1"/>
    <col min="14596" max="14596" width="10.44140625" customWidth="1"/>
    <col min="14597" max="14597" width="9.5546875" customWidth="1"/>
    <col min="14598" max="14598" width="9.6640625" customWidth="1"/>
    <col min="14849" max="14849" width="39.6640625" customWidth="1"/>
    <col min="14850" max="14850" width="34.109375" customWidth="1"/>
    <col min="14851" max="14851" width="11.109375" customWidth="1"/>
    <col min="14852" max="14852" width="10.44140625" customWidth="1"/>
    <col min="14853" max="14853" width="9.5546875" customWidth="1"/>
    <col min="14854" max="14854" width="9.6640625" customWidth="1"/>
    <col min="15105" max="15105" width="39.6640625" customWidth="1"/>
    <col min="15106" max="15106" width="34.109375" customWidth="1"/>
    <col min="15107" max="15107" width="11.109375" customWidth="1"/>
    <col min="15108" max="15108" width="10.44140625" customWidth="1"/>
    <col min="15109" max="15109" width="9.5546875" customWidth="1"/>
    <col min="15110" max="15110" width="9.6640625" customWidth="1"/>
    <col min="15361" max="15361" width="39.6640625" customWidth="1"/>
    <col min="15362" max="15362" width="34.109375" customWidth="1"/>
    <col min="15363" max="15363" width="11.109375" customWidth="1"/>
    <col min="15364" max="15364" width="10.44140625" customWidth="1"/>
    <col min="15365" max="15365" width="9.5546875" customWidth="1"/>
    <col min="15366" max="15366" width="9.6640625" customWidth="1"/>
    <col min="15617" max="15617" width="39.6640625" customWidth="1"/>
    <col min="15618" max="15618" width="34.109375" customWidth="1"/>
    <col min="15619" max="15619" width="11.109375" customWidth="1"/>
    <col min="15620" max="15620" width="10.44140625" customWidth="1"/>
    <col min="15621" max="15621" width="9.5546875" customWidth="1"/>
    <col min="15622" max="15622" width="9.6640625" customWidth="1"/>
    <col min="15873" max="15873" width="39.6640625" customWidth="1"/>
    <col min="15874" max="15874" width="34.109375" customWidth="1"/>
    <col min="15875" max="15875" width="11.109375" customWidth="1"/>
    <col min="15876" max="15876" width="10.44140625" customWidth="1"/>
    <col min="15877" max="15877" width="9.5546875" customWidth="1"/>
    <col min="15878" max="15878" width="9.6640625" customWidth="1"/>
    <col min="16129" max="16129" width="39.6640625" customWidth="1"/>
    <col min="16130" max="16130" width="34.109375" customWidth="1"/>
    <col min="16131" max="16131" width="11.109375" customWidth="1"/>
    <col min="16132" max="16132" width="10.44140625" customWidth="1"/>
    <col min="16133" max="16133" width="9.5546875" customWidth="1"/>
    <col min="16134" max="16134" width="9.6640625" customWidth="1"/>
  </cols>
  <sheetData>
    <row r="1" spans="1:8" x14ac:dyDescent="0.25">
      <c r="A1" s="16" t="s">
        <v>38</v>
      </c>
      <c r="B1" s="16"/>
      <c r="C1" s="1"/>
      <c r="D1" s="1"/>
      <c r="E1" s="1"/>
      <c r="F1" s="1"/>
      <c r="G1" s="1"/>
      <c r="H1" s="17"/>
    </row>
    <row r="2" spans="1:8" x14ac:dyDescent="0.25">
      <c r="A2" s="1"/>
      <c r="B2" s="1"/>
      <c r="C2" s="1"/>
      <c r="D2" s="1"/>
      <c r="E2" s="1"/>
      <c r="F2" s="1"/>
      <c r="G2" s="1"/>
      <c r="H2" s="17"/>
    </row>
    <row r="3" spans="1:8" ht="41.25" customHeight="1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7"/>
    </row>
    <row r="4" spans="1:8" x14ac:dyDescent="0.25">
      <c r="A4" s="4" t="s">
        <v>7</v>
      </c>
      <c r="B4" s="4"/>
      <c r="C4" s="4"/>
      <c r="D4" s="4">
        <v>2013</v>
      </c>
      <c r="E4" s="5">
        <v>1745</v>
      </c>
      <c r="F4" s="4"/>
      <c r="G4" s="4"/>
    </row>
    <row r="5" spans="1:8" x14ac:dyDescent="0.25">
      <c r="A5" s="4" t="s">
        <v>8</v>
      </c>
      <c r="B5" s="4"/>
      <c r="C5" s="4"/>
      <c r="D5" s="4">
        <v>2013</v>
      </c>
      <c r="E5" s="6">
        <v>1090</v>
      </c>
      <c r="F5" s="4"/>
      <c r="G5" s="4"/>
    </row>
    <row r="6" spans="1:8" x14ac:dyDescent="0.25">
      <c r="A6" s="4" t="s">
        <v>9</v>
      </c>
      <c r="B6" s="4"/>
      <c r="C6" s="4"/>
      <c r="D6" s="4">
        <v>2013</v>
      </c>
      <c r="E6" s="6">
        <v>10000</v>
      </c>
      <c r="F6" s="4"/>
      <c r="G6" s="4"/>
    </row>
    <row r="7" spans="1:8" x14ac:dyDescent="0.25">
      <c r="A7" s="4" t="s">
        <v>10</v>
      </c>
      <c r="B7" s="4"/>
      <c r="C7" s="4"/>
      <c r="D7" s="4">
        <v>2013</v>
      </c>
      <c r="E7" s="6">
        <v>13500</v>
      </c>
      <c r="F7" s="4"/>
      <c r="G7" s="4"/>
    </row>
    <row r="8" spans="1:8" ht="26.4" x14ac:dyDescent="0.25">
      <c r="A8" s="7" t="s">
        <v>11</v>
      </c>
      <c r="B8" s="7" t="s">
        <v>12</v>
      </c>
      <c r="C8" s="4"/>
      <c r="D8" s="4">
        <v>2013</v>
      </c>
      <c r="E8" s="6">
        <v>83514</v>
      </c>
      <c r="F8" s="4"/>
      <c r="G8" s="4"/>
    </row>
    <row r="9" spans="1:8" x14ac:dyDescent="0.25">
      <c r="A9" s="7" t="s">
        <v>13</v>
      </c>
      <c r="B9" s="7"/>
      <c r="C9" s="4"/>
      <c r="D9" s="4">
        <v>2013</v>
      </c>
      <c r="E9" s="6">
        <v>1500</v>
      </c>
      <c r="F9" s="4"/>
      <c r="G9" s="4"/>
    </row>
    <row r="10" spans="1:8" x14ac:dyDescent="0.25">
      <c r="A10" s="4" t="s">
        <v>14</v>
      </c>
      <c r="B10" s="4"/>
      <c r="C10" s="4"/>
      <c r="D10" s="4">
        <v>2013</v>
      </c>
      <c r="E10" s="6">
        <v>4600</v>
      </c>
      <c r="F10" s="4"/>
      <c r="G10" s="4"/>
    </row>
    <row r="11" spans="1:8" x14ac:dyDescent="0.25">
      <c r="A11" s="4" t="s">
        <v>15</v>
      </c>
      <c r="B11" s="4"/>
      <c r="C11" s="4"/>
      <c r="D11" s="4">
        <v>2013</v>
      </c>
      <c r="E11" s="6">
        <v>37750</v>
      </c>
      <c r="F11" s="4"/>
      <c r="G11" s="4"/>
    </row>
    <row r="12" spans="1:8" x14ac:dyDescent="0.25">
      <c r="A12" s="4" t="s">
        <v>16</v>
      </c>
      <c r="B12" s="4"/>
      <c r="C12" s="4"/>
      <c r="D12" s="4">
        <v>2013</v>
      </c>
      <c r="E12" s="6">
        <v>13750</v>
      </c>
      <c r="F12" s="4"/>
      <c r="G12" s="4"/>
    </row>
    <row r="13" spans="1:8" x14ac:dyDescent="0.25">
      <c r="A13" s="4" t="s">
        <v>17</v>
      </c>
      <c r="B13" s="4"/>
      <c r="C13" s="4"/>
      <c r="D13" s="4">
        <v>2013</v>
      </c>
      <c r="E13" s="6">
        <v>32000</v>
      </c>
      <c r="F13" s="8">
        <v>43435</v>
      </c>
      <c r="G13" s="6">
        <v>32000</v>
      </c>
    </row>
    <row r="14" spans="1:8" x14ac:dyDescent="0.25">
      <c r="A14" s="4"/>
      <c r="B14" s="4"/>
      <c r="C14" s="4"/>
      <c r="D14" s="7"/>
      <c r="E14" s="6"/>
      <c r="F14" s="8"/>
      <c r="G14" s="6"/>
    </row>
    <row r="15" spans="1:8" x14ac:dyDescent="0.25">
      <c r="A15" s="2" t="s">
        <v>18</v>
      </c>
      <c r="B15" s="2"/>
      <c r="C15" s="2"/>
      <c r="D15" s="3"/>
      <c r="E15" s="9">
        <v>190335</v>
      </c>
      <c r="F15" s="8"/>
      <c r="G15" s="6"/>
    </row>
    <row r="16" spans="1:8" x14ac:dyDescent="0.25">
      <c r="A16" s="10"/>
      <c r="B16" s="10"/>
      <c r="C16" s="10"/>
      <c r="D16" s="11"/>
      <c r="E16" s="12"/>
      <c r="F16" s="8"/>
      <c r="G16" s="6"/>
    </row>
    <row r="17" spans="1:7" x14ac:dyDescent="0.25">
      <c r="A17" s="13" t="s">
        <v>19</v>
      </c>
      <c r="B17" s="13"/>
      <c r="C17" s="14">
        <v>43439</v>
      </c>
      <c r="D17" s="14">
        <v>43556</v>
      </c>
      <c r="E17" s="6">
        <v>33585</v>
      </c>
      <c r="F17" s="4"/>
      <c r="G17" s="4"/>
    </row>
    <row r="18" spans="1:7" x14ac:dyDescent="0.25">
      <c r="A18" s="13" t="s">
        <v>20</v>
      </c>
      <c r="B18" s="13"/>
      <c r="C18" s="14">
        <v>43447</v>
      </c>
      <c r="D18" s="14">
        <v>43556</v>
      </c>
      <c r="E18" s="6">
        <v>519.5</v>
      </c>
      <c r="F18" s="4"/>
      <c r="G18" s="4"/>
    </row>
    <row r="19" spans="1:7" x14ac:dyDescent="0.25">
      <c r="A19" s="4" t="s">
        <v>21</v>
      </c>
      <c r="B19" s="4" t="s">
        <v>22</v>
      </c>
      <c r="C19" s="14">
        <v>28418</v>
      </c>
      <c r="D19" s="14">
        <v>43556</v>
      </c>
      <c r="E19" s="6">
        <v>1</v>
      </c>
      <c r="F19" s="4"/>
      <c r="G19" s="4"/>
    </row>
    <row r="20" spans="1:7" x14ac:dyDescent="0.25">
      <c r="A20" s="7" t="s">
        <v>23</v>
      </c>
      <c r="B20" s="7" t="s">
        <v>24</v>
      </c>
      <c r="C20" s="4"/>
      <c r="D20" s="14">
        <v>43556</v>
      </c>
      <c r="E20" s="6">
        <v>1</v>
      </c>
      <c r="F20" s="4"/>
      <c r="G20" s="4"/>
    </row>
    <row r="21" spans="1:7" x14ac:dyDescent="0.25">
      <c r="A21" s="4"/>
      <c r="B21" s="4"/>
      <c r="C21" s="4"/>
      <c r="D21" s="4"/>
      <c r="E21" s="5"/>
      <c r="F21" s="4"/>
      <c r="G21" s="4"/>
    </row>
    <row r="22" spans="1:7" x14ac:dyDescent="0.25">
      <c r="A22" s="2" t="s">
        <v>25</v>
      </c>
      <c r="B22" s="2"/>
      <c r="C22" s="15"/>
      <c r="D22" s="15"/>
      <c r="E22" s="9">
        <f>E15+SUM(E17:E20)-G13</f>
        <v>192441.5</v>
      </c>
      <c r="F22" s="4"/>
      <c r="G22" s="4"/>
    </row>
    <row r="23" spans="1:7" x14ac:dyDescent="0.25">
      <c r="A23" s="7" t="s">
        <v>26</v>
      </c>
      <c r="B23" s="7"/>
      <c r="C23" s="4"/>
      <c r="D23" s="14">
        <v>43770</v>
      </c>
      <c r="E23" s="6">
        <v>1</v>
      </c>
      <c r="F23" s="4"/>
      <c r="G23" s="4"/>
    </row>
    <row r="24" spans="1:7" x14ac:dyDescent="0.25">
      <c r="A24" s="4"/>
      <c r="B24" s="4"/>
      <c r="C24" s="4"/>
      <c r="D24" s="4"/>
      <c r="E24" s="5"/>
      <c r="F24" s="4"/>
      <c r="G24" s="4"/>
    </row>
    <row r="25" spans="1:7" x14ac:dyDescent="0.25">
      <c r="A25" s="2" t="s">
        <v>27</v>
      </c>
      <c r="B25" s="2"/>
      <c r="C25" s="15"/>
      <c r="D25" s="15"/>
      <c r="E25" s="9">
        <f>SUM(E22:E24)</f>
        <v>192442.5</v>
      </c>
      <c r="F25" s="4"/>
      <c r="G25" s="4"/>
    </row>
    <row r="26" spans="1:7" x14ac:dyDescent="0.25">
      <c r="A26" s="7"/>
      <c r="B26" s="7"/>
      <c r="C26" s="4"/>
      <c r="D26" s="14"/>
      <c r="E26" s="6"/>
      <c r="F26" s="4"/>
      <c r="G26" s="4"/>
    </row>
    <row r="27" spans="1:7" x14ac:dyDescent="0.25">
      <c r="A27" s="7" t="s">
        <v>29</v>
      </c>
      <c r="B27" s="7"/>
      <c r="C27" s="4" t="s">
        <v>30</v>
      </c>
      <c r="D27" s="14" t="s">
        <v>31</v>
      </c>
      <c r="E27" s="6">
        <v>2125</v>
      </c>
      <c r="F27" s="4"/>
      <c r="G27" s="4"/>
    </row>
    <row r="28" spans="1:7" x14ac:dyDescent="0.25">
      <c r="A28" s="7" t="s">
        <v>32</v>
      </c>
      <c r="B28" s="7"/>
      <c r="C28" s="4" t="s">
        <v>33</v>
      </c>
      <c r="D28" s="14" t="s">
        <v>34</v>
      </c>
      <c r="E28" s="6">
        <v>655</v>
      </c>
      <c r="F28" s="4"/>
      <c r="G28" s="4"/>
    </row>
    <row r="29" spans="1:7" x14ac:dyDescent="0.25">
      <c r="A29" s="7" t="s">
        <v>35</v>
      </c>
      <c r="B29" s="7"/>
      <c r="C29" s="4" t="s">
        <v>36</v>
      </c>
      <c r="D29" s="14" t="s">
        <v>37</v>
      </c>
      <c r="E29" s="6">
        <v>2936.98</v>
      </c>
      <c r="F29" s="4"/>
      <c r="G29" s="4"/>
    </row>
    <row r="30" spans="1:7" x14ac:dyDescent="0.25">
      <c r="A30" s="4"/>
      <c r="B30" s="4"/>
      <c r="C30" s="4"/>
      <c r="D30" s="4"/>
      <c r="E30" s="5"/>
      <c r="F30" s="4"/>
      <c r="G30" s="4"/>
    </row>
    <row r="31" spans="1:7" x14ac:dyDescent="0.25">
      <c r="A31" s="2" t="s">
        <v>28</v>
      </c>
      <c r="B31" s="2"/>
      <c r="C31" s="15"/>
      <c r="D31" s="15"/>
      <c r="E31" s="9">
        <f>SUM(E25:E30)</f>
        <v>198159.48</v>
      </c>
      <c r="F31" s="4"/>
      <c r="G31" s="4"/>
    </row>
    <row r="32" spans="1:7" x14ac:dyDescent="0.25">
      <c r="A32" s="7"/>
      <c r="B32" s="7"/>
      <c r="C32" s="4"/>
      <c r="D32" s="14"/>
      <c r="E32" s="6"/>
      <c r="F32" s="4"/>
      <c r="G32" s="4"/>
    </row>
    <row r="33" spans="1:7" x14ac:dyDescent="0.25">
      <c r="A33" s="19" t="s">
        <v>40</v>
      </c>
      <c r="B33" s="7"/>
      <c r="C33" s="8">
        <v>43922</v>
      </c>
      <c r="D33" s="14">
        <v>44287</v>
      </c>
      <c r="E33" s="6">
        <v>2500</v>
      </c>
      <c r="F33" s="4"/>
      <c r="G33" s="4"/>
    </row>
    <row r="34" spans="1:7" x14ac:dyDescent="0.25">
      <c r="A34" s="4"/>
      <c r="B34" s="4"/>
      <c r="C34" s="4"/>
      <c r="D34" s="4"/>
      <c r="E34" s="5"/>
      <c r="F34" s="4"/>
      <c r="G34" s="4"/>
    </row>
    <row r="35" spans="1:7" x14ac:dyDescent="0.25">
      <c r="A35" s="2" t="s">
        <v>39</v>
      </c>
      <c r="B35" s="2"/>
      <c r="C35" s="15"/>
      <c r="D35" s="15"/>
      <c r="E35" s="9">
        <f>SUM(E31:E34)</f>
        <v>200659.48</v>
      </c>
      <c r="F35" s="4"/>
      <c r="G35" s="4"/>
    </row>
  </sheetData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</dc:creator>
  <cp:lastModifiedBy>cheri</cp:lastModifiedBy>
  <cp:lastPrinted>2021-06-10T14:29:48Z</cp:lastPrinted>
  <dcterms:created xsi:type="dcterms:W3CDTF">2020-05-13T10:17:20Z</dcterms:created>
  <dcterms:modified xsi:type="dcterms:W3CDTF">2022-05-08T11:00:28Z</dcterms:modified>
</cp:coreProperties>
</file>