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jw39\Documents\Shalden Parish Council\Accounts\2021_22\"/>
    </mc:Choice>
  </mc:AlternateContent>
  <xr:revisionPtr revIDLastSave="0" documentId="13_ncr:1_{40EF1E12-5CA0-44E2-958B-FEEF2D5A2029}" xr6:coauthVersionLast="47" xr6:coauthVersionMax="47" xr10:uidLastSave="{00000000-0000-0000-0000-000000000000}"/>
  <bookViews>
    <workbookView xWindow="-110" yWindow="-110" windowWidth="19420" windowHeight="10420" tabRatio="743" xr2:uid="{00000000-000D-0000-FFFF-FFFF00000000}"/>
  </bookViews>
  <sheets>
    <sheet name="Cash book 2021.22. current" sheetId="8" r:id="rId1"/>
    <sheet name="Cash book 2021" sheetId="7" state="hidden" r:id="rId2"/>
  </sheets>
  <definedNames>
    <definedName name="_xlnm._FilterDatabase" localSheetId="0" hidden="1">'Cash book 2021.22. current'!$A$6:$D$6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8" l="1"/>
</calcChain>
</file>

<file path=xl/sharedStrings.xml><?xml version="1.0" encoding="utf-8"?>
<sst xmlns="http://schemas.openxmlformats.org/spreadsheetml/2006/main" count="116" uniqueCount="88">
  <si>
    <t>Cash Book Analysis</t>
  </si>
  <si>
    <t>Income</t>
  </si>
  <si>
    <t>Expenditure</t>
  </si>
  <si>
    <t>Date</t>
  </si>
  <si>
    <t>Ref.</t>
  </si>
  <si>
    <t>Name</t>
  </si>
  <si>
    <t>Details</t>
  </si>
  <si>
    <t>Paid in</t>
  </si>
  <si>
    <t>Paid out</t>
  </si>
  <si>
    <t>Balance</t>
  </si>
  <si>
    <t>Precept</t>
  </si>
  <si>
    <t>Interest</t>
  </si>
  <si>
    <t>Grants</t>
  </si>
  <si>
    <t>VAT refund</t>
  </si>
  <si>
    <t>TOTAL</t>
  </si>
  <si>
    <t>Clerk's salary</t>
  </si>
  <si>
    <t>Fees and subs</t>
  </si>
  <si>
    <t>Grants 137</t>
  </si>
  <si>
    <t>Maint enance</t>
  </si>
  <si>
    <t>Admin</t>
  </si>
  <si>
    <t>Parish Plan</t>
  </si>
  <si>
    <t>VAT</t>
  </si>
  <si>
    <t>b/fwd</t>
  </si>
  <si>
    <t>Current and deposit accounts</t>
  </si>
  <si>
    <t>precept</t>
  </si>
  <si>
    <t>C Knowles</t>
  </si>
  <si>
    <t>HALC</t>
  </si>
  <si>
    <t>playsafety</t>
  </si>
  <si>
    <t>web hosting</t>
  </si>
  <si>
    <t>caukill</t>
  </si>
  <si>
    <t>Rosemary Foundation</t>
  </si>
  <si>
    <t>ICO</t>
  </si>
  <si>
    <t>Year Ended 31st March 2021</t>
  </si>
  <si>
    <t>Parish Magazine</t>
  </si>
  <si>
    <t>HALC subs</t>
  </si>
  <si>
    <t>Zoom</t>
  </si>
  <si>
    <t>Simon dixon  phone box</t>
  </si>
  <si>
    <t>HCC cllr grant</t>
  </si>
  <si>
    <t>vat</t>
  </si>
  <si>
    <t>Hcc cllr grant</t>
  </si>
  <si>
    <t xml:space="preserve">Zurich </t>
  </si>
  <si>
    <t>N Davies</t>
  </si>
  <si>
    <t>Do the number</t>
  </si>
  <si>
    <t>Helen Jones</t>
  </si>
  <si>
    <t>Sue Harwood</t>
  </si>
  <si>
    <t>kiosk refurb</t>
  </si>
  <si>
    <t>unity</t>
  </si>
  <si>
    <t>HSAG</t>
  </si>
  <si>
    <t>Hawkley sports</t>
  </si>
  <si>
    <t>nigel brown</t>
  </si>
  <si>
    <t>john rugman</t>
  </si>
  <si>
    <t>lexis nexis</t>
  </si>
  <si>
    <t>HIOW air ambulance</t>
  </si>
  <si>
    <t>Homestart Butser</t>
  </si>
  <si>
    <t>CAB</t>
  </si>
  <si>
    <t>HSAG exps</t>
  </si>
  <si>
    <t xml:space="preserve">Katherine Horton </t>
  </si>
  <si>
    <t>JK engineering</t>
  </si>
  <si>
    <t>molegone</t>
  </si>
  <si>
    <t>hawkley lighting</t>
  </si>
  <si>
    <t>Shalden Parish Council</t>
  </si>
  <si>
    <t>Allen Jones</t>
  </si>
  <si>
    <t>Bench/Noticeboard refurb</t>
  </si>
  <si>
    <t>Membership fees</t>
  </si>
  <si>
    <t>SSE</t>
  </si>
  <si>
    <t>K Horton</t>
  </si>
  <si>
    <t>Lawrence George</t>
  </si>
  <si>
    <t>Fuseboard replacement</t>
  </si>
  <si>
    <t>Q2 salary + allowances</t>
  </si>
  <si>
    <t>Mowing of rec</t>
  </si>
  <si>
    <t>Survey of Village Hall</t>
  </si>
  <si>
    <t>Clerk's training</t>
  </si>
  <si>
    <t>Electricity at Rec</t>
  </si>
  <si>
    <t>BCH</t>
  </si>
  <si>
    <t>Q1 salary + allowances</t>
  </si>
  <si>
    <t>Southern Electric</t>
  </si>
  <si>
    <t>Utilities</t>
  </si>
  <si>
    <t>Q3 salary + allowances</t>
  </si>
  <si>
    <t>Q4 salary + allowances</t>
  </si>
  <si>
    <t>Insurance renewal</t>
  </si>
  <si>
    <t>Gallagher insurance</t>
  </si>
  <si>
    <t>Expenses for 21/22</t>
  </si>
  <si>
    <t>The Villager</t>
  </si>
  <si>
    <t>SPCC</t>
  </si>
  <si>
    <t>Expenditure over £100</t>
  </si>
  <si>
    <t>Year Ending 31st March 2022</t>
  </si>
  <si>
    <t>Grant under S137</t>
  </si>
  <si>
    <t>I Todd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</si>
</sst>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/mm/yy"/>
    <numFmt numFmtId="166" formatCode="&quot;£&quot;#,##0.00"/>
  </numFmts>
  <fonts count="12" x14ac:knownFonts="1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.5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indexed="2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5">
    <xf numFmtId="0" fontId="0" fillId="0" borderId="0" xfId="0"/>
    <xf numFmtId="4" fontId="0" fillId="0" borderId="0" xfId="0" applyNumberFormat="1"/>
    <xf numFmtId="0" fontId="1" fillId="0" borderId="0" xfId="0" applyFont="1" applyAlignment="1"/>
    <xf numFmtId="0" fontId="4" fillId="0" borderId="0" xfId="0" applyFont="1" applyAlignment="1">
      <alignment horizontal="center"/>
    </xf>
    <xf numFmtId="4" fontId="2" fillId="0" borderId="0" xfId="0" applyNumberFormat="1" applyFont="1" applyBorder="1" applyAlignment="1"/>
    <xf numFmtId="4" fontId="4" fillId="0" borderId="0" xfId="0" applyNumberFormat="1" applyFont="1" applyAlignment="1"/>
    <xf numFmtId="4" fontId="4" fillId="0" borderId="0" xfId="0" applyNumberFormat="1" applyFont="1" applyAlignment="1">
      <alignment horizontal="right"/>
    </xf>
    <xf numFmtId="0" fontId="5" fillId="0" borderId="0" xfId="0" applyFont="1" applyAlignment="1"/>
    <xf numFmtId="4" fontId="5" fillId="0" borderId="0" xfId="0" applyNumberFormat="1" applyFont="1" applyAlignment="1"/>
    <xf numFmtId="4" fontId="1" fillId="0" borderId="0" xfId="0" applyNumberFormat="1" applyFont="1" applyAlignment="1"/>
    <xf numFmtId="4" fontId="6" fillId="0" borderId="0" xfId="0" applyNumberFormat="1" applyFont="1" applyAlignment="1"/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4" fontId="5" fillId="0" borderId="2" xfId="0" applyNumberFormat="1" applyFont="1" applyBorder="1" applyAlignment="1"/>
    <xf numFmtId="4" fontId="5" fillId="0" borderId="2" xfId="0" applyNumberFormat="1" applyFont="1" applyBorder="1" applyAlignment="1">
      <alignment horizontal="right"/>
    </xf>
    <xf numFmtId="0" fontId="5" fillId="0" borderId="3" xfId="0" applyFont="1" applyBorder="1" applyAlignment="1"/>
    <xf numFmtId="4" fontId="2" fillId="0" borderId="1" xfId="0" applyNumberFormat="1" applyFont="1" applyBorder="1" applyAlignment="1"/>
    <xf numFmtId="4" fontId="5" fillId="0" borderId="4" xfId="0" applyNumberFormat="1" applyFont="1" applyBorder="1" applyAlignment="1"/>
    <xf numFmtId="0" fontId="0" fillId="2" borderId="0" xfId="0" applyFill="1"/>
    <xf numFmtId="4" fontId="1" fillId="0" borderId="2" xfId="0" applyNumberFormat="1" applyFont="1" applyBorder="1" applyAlignment="1"/>
    <xf numFmtId="4" fontId="6" fillId="0" borderId="2" xfId="0" applyNumberFormat="1" applyFont="1" applyBorder="1" applyAlignment="1"/>
    <xf numFmtId="4" fontId="6" fillId="0" borderId="4" xfId="0" applyNumberFormat="1" applyFont="1" applyBorder="1" applyAlignme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/>
    <xf numFmtId="164" fontId="3" fillId="0" borderId="5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0" fillId="0" borderId="0" xfId="0" applyNumberFormat="1" applyFont="1" applyBorder="1" applyAlignment="1">
      <alignment horizontal="right"/>
    </xf>
    <xf numFmtId="0" fontId="3" fillId="0" borderId="6" xfId="0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4" fontId="3" fillId="0" borderId="7" xfId="0" applyNumberFormat="1" applyFont="1" applyBorder="1" applyAlignment="1">
      <alignment wrapText="1"/>
    </xf>
    <xf numFmtId="4" fontId="0" fillId="0" borderId="7" xfId="0" applyNumberFormat="1" applyFont="1" applyBorder="1" applyAlignment="1"/>
    <xf numFmtId="165" fontId="0" fillId="0" borderId="0" xfId="0" applyNumberFormat="1"/>
    <xf numFmtId="4" fontId="0" fillId="0" borderId="5" xfId="0" applyNumberFormat="1" applyFont="1" applyBorder="1" applyAlignment="1">
      <alignment wrapText="1"/>
    </xf>
    <xf numFmtId="4" fontId="0" fillId="0" borderId="0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0" fillId="2" borderId="0" xfId="0" applyFont="1" applyFill="1"/>
    <xf numFmtId="4" fontId="0" fillId="0" borderId="0" xfId="0" applyNumberFormat="1" applyFont="1"/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Border="1" applyAlignment="1"/>
    <xf numFmtId="4" fontId="0" fillId="0" borderId="0" xfId="0" applyNumberFormat="1" applyFont="1" applyBorder="1"/>
    <xf numFmtId="4" fontId="7" fillId="0" borderId="0" xfId="0" applyNumberFormat="1" applyFont="1" applyBorder="1" applyAlignment="1"/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0" fontId="3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10" xfId="0" applyNumberFormat="1" applyFont="1" applyBorder="1" applyAlignment="1"/>
    <xf numFmtId="4" fontId="8" fillId="0" borderId="0" xfId="0" applyNumberFormat="1" applyFont="1" applyBorder="1"/>
    <xf numFmtId="0" fontId="0" fillId="0" borderId="2" xfId="0" applyFont="1" applyBorder="1" applyAlignment="1">
      <alignment horizontal="center"/>
    </xf>
    <xf numFmtId="0" fontId="9" fillId="0" borderId="2" xfId="0" applyNumberFormat="1" applyFont="1" applyBorder="1" applyAlignment="1"/>
    <xf numFmtId="0" fontId="9" fillId="0" borderId="2" xfId="0" applyFont="1" applyBorder="1" applyAlignment="1"/>
    <xf numFmtId="4" fontId="9" fillId="0" borderId="2" xfId="0" applyNumberFormat="1" applyFont="1" applyBorder="1" applyAlignment="1"/>
    <xf numFmtId="4" fontId="0" fillId="0" borderId="11" xfId="0" applyNumberFormat="1" applyFont="1" applyBorder="1" applyAlignment="1">
      <alignment horizontal="right"/>
    </xf>
    <xf numFmtId="0" fontId="3" fillId="0" borderId="12" xfId="0" applyFont="1" applyBorder="1" applyAlignment="1"/>
    <xf numFmtId="4" fontId="0" fillId="0" borderId="11" xfId="0" applyNumberFormat="1" applyFont="1" applyBorder="1" applyAlignment="1"/>
    <xf numFmtId="4" fontId="0" fillId="0" borderId="13" xfId="0" applyNumberFormat="1" applyFont="1" applyBorder="1" applyAlignment="1"/>
    <xf numFmtId="164" fontId="0" fillId="0" borderId="0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right"/>
    </xf>
    <xf numFmtId="0" fontId="0" fillId="0" borderId="3" xfId="0" applyFont="1" applyBorder="1" applyAlignment="1"/>
    <xf numFmtId="4" fontId="0" fillId="0" borderId="14" xfId="0" applyNumberFormat="1" applyFont="1" applyBorder="1" applyAlignment="1"/>
    <xf numFmtId="4" fontId="0" fillId="0" borderId="8" xfId="0" applyNumberFormat="1" applyFont="1" applyBorder="1" applyAlignment="1"/>
    <xf numFmtId="4" fontId="0" fillId="0" borderId="15" xfId="0" applyNumberFormat="1" applyFont="1" applyBorder="1" applyAlignment="1"/>
    <xf numFmtId="0" fontId="0" fillId="0" borderId="6" xfId="0" applyFont="1" applyBorder="1" applyAlignment="1"/>
    <xf numFmtId="0" fontId="0" fillId="0" borderId="0" xfId="0" applyFont="1"/>
    <xf numFmtId="4" fontId="10" fillId="0" borderId="0" xfId="0" applyNumberFormat="1" applyFont="1"/>
    <xf numFmtId="4" fontId="10" fillId="0" borderId="0" xfId="0" applyNumberFormat="1" applyFont="1" applyBorder="1"/>
    <xf numFmtId="0" fontId="1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/>
    <xf numFmtId="4" fontId="1" fillId="0" borderId="1" xfId="0" applyNumberFormat="1" applyFont="1" applyBorder="1" applyAlignment="1"/>
    <xf numFmtId="0" fontId="9" fillId="0" borderId="0" xfId="0" applyNumberFormat="1" applyFont="1" applyBorder="1" applyAlignment="1"/>
    <xf numFmtId="0" fontId="9" fillId="0" borderId="0" xfId="0" applyFont="1" applyBorder="1" applyAlignment="1"/>
    <xf numFmtId="4" fontId="9" fillId="0" borderId="0" xfId="0" applyNumberFormat="1" applyFont="1" applyBorder="1" applyAlignment="1"/>
    <xf numFmtId="4" fontId="3" fillId="0" borderId="0" xfId="0" applyNumberFormat="1" applyFont="1" applyBorder="1" applyAlignment="1"/>
    <xf numFmtId="4" fontId="3" fillId="0" borderId="0" xfId="0" applyNumberFormat="1" applyFont="1" applyBorder="1" applyAlignment="1"/>
    <xf numFmtId="0" fontId="0" fillId="0" borderId="16" xfId="0" applyNumberFormat="1" applyFont="1" applyFill="1" applyBorder="1" applyAlignment="1"/>
    <xf numFmtId="0" fontId="0" fillId="0" borderId="16" xfId="0" applyFont="1" applyFill="1" applyBorder="1" applyAlignment="1"/>
    <xf numFmtId="0" fontId="0" fillId="0" borderId="16" xfId="0" applyBorder="1"/>
    <xf numFmtId="0" fontId="0" fillId="0" borderId="16" xfId="0" applyFill="1" applyBorder="1"/>
    <xf numFmtId="15" fontId="0" fillId="0" borderId="17" xfId="0" applyNumberFormat="1" applyFill="1" applyBorder="1" applyAlignment="1">
      <alignment horizontal="left"/>
    </xf>
    <xf numFmtId="166" fontId="0" fillId="0" borderId="18" xfId="0" applyNumberFormat="1" applyFont="1" applyFill="1" applyBorder="1"/>
    <xf numFmtId="15" fontId="0" fillId="0" borderId="17" xfId="0" applyNumberFormat="1" applyBorder="1" applyAlignment="1">
      <alignment horizontal="left"/>
    </xf>
    <xf numFmtId="166" fontId="0" fillId="0" borderId="18" xfId="0" applyNumberFormat="1" applyBorder="1"/>
    <xf numFmtId="166" fontId="0" fillId="0" borderId="18" xfId="0" applyNumberFormat="1" applyFont="1" applyBorder="1"/>
    <xf numFmtId="166" fontId="0" fillId="0" borderId="18" xfId="0" applyNumberFormat="1" applyBorder="1" applyAlignment="1">
      <alignment horizontal="right"/>
    </xf>
    <xf numFmtId="165" fontId="0" fillId="0" borderId="17" xfId="0" applyNumberFormat="1" applyFill="1" applyBorder="1" applyAlignment="1">
      <alignment horizontal="left"/>
    </xf>
    <xf numFmtId="165" fontId="0" fillId="0" borderId="17" xfId="0" applyNumberFormat="1" applyBorder="1" applyAlignment="1">
      <alignment horizontal="left"/>
    </xf>
    <xf numFmtId="166" fontId="7" fillId="0" borderId="18" xfId="0" applyNumberFormat="1" applyFont="1" applyBorder="1" applyAlignment="1"/>
    <xf numFmtId="15" fontId="0" fillId="0" borderId="21" xfId="0" applyNumberFormat="1" applyFill="1" applyBorder="1" applyAlignment="1">
      <alignment horizontal="left"/>
    </xf>
    <xf numFmtId="0" fontId="0" fillId="0" borderId="22" xfId="0" applyNumberFormat="1" applyFont="1" applyFill="1" applyBorder="1" applyAlignment="1"/>
    <xf numFmtId="0" fontId="0" fillId="0" borderId="22" xfId="0" applyFont="1" applyFill="1" applyBorder="1" applyAlignment="1"/>
    <xf numFmtId="166" fontId="0" fillId="0" borderId="23" xfId="0" applyNumberFormat="1" applyFont="1" applyFill="1" applyBorder="1"/>
    <xf numFmtId="164" fontId="5" fillId="0" borderId="24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4" fontId="5" fillId="0" borderId="26" xfId="0" applyNumberFormat="1" applyFont="1" applyBorder="1" applyAlignment="1">
      <alignment horizontal="left" vertical="center" wrapText="1"/>
    </xf>
    <xf numFmtId="4" fontId="7" fillId="3" borderId="19" xfId="0" applyNumberFormat="1" applyFont="1" applyFill="1" applyBorder="1" applyAlignment="1">
      <alignment horizontal="left"/>
    </xf>
    <xf numFmtId="0" fontId="3" fillId="3" borderId="20" xfId="0" applyFont="1" applyFill="1" applyBorder="1" applyAlignment="1"/>
    <xf numFmtId="166" fontId="3" fillId="0" borderId="28" xfId="0" applyNumberFormat="1" applyFont="1" applyBorder="1" applyAlignment="1"/>
    <xf numFmtId="166" fontId="0" fillId="0" borderId="27" xfId="0" applyNumberFormat="1" applyFont="1" applyFill="1" applyBorder="1"/>
    <xf numFmtId="0" fontId="3" fillId="0" borderId="20" xfId="0" applyNumberFormat="1" applyFont="1" applyFill="1" applyBorder="1" applyAlignment="1"/>
  </cellXfs>
  <cellStyles count="2">
    <cellStyle name="Normal" xfId="0" builtinId="0"/>
    <cellStyle name="Normal 2" xfId="1" xr:uid="{1C73636C-0C84-4848-A022-D00D22E2BCF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4"/>
  <sheetViews>
    <sheetView tabSelected="1" zoomScale="103" zoomScaleNormal="103" workbookViewId="0">
      <pane xSplit="4" ySplit="6" topLeftCell="E7" activePane="bottomRight" state="frozen"/>
      <selection pane="topRight" activeCell="G1" sqref="G1"/>
      <selection pane="bottomLeft" activeCell="A41" sqref="A41"/>
      <selection pane="bottomRight" activeCell="C7" sqref="C7"/>
    </sheetView>
  </sheetViews>
  <sheetFormatPr defaultColWidth="11.54296875" defaultRowHeight="12.5" x14ac:dyDescent="0.25"/>
  <cols>
    <col min="1" max="1" width="9.6328125" style="81" bestFit="1" customWidth="1"/>
    <col min="2" max="2" width="26.54296875" bestFit="1" customWidth="1"/>
    <col min="3" max="3" width="28.7265625" bestFit="1" customWidth="1"/>
    <col min="4" max="4" width="11.54296875" style="1"/>
  </cols>
  <sheetData>
    <row r="1" spans="1:4" ht="14" x14ac:dyDescent="0.3">
      <c r="A1" s="88" t="s">
        <v>60</v>
      </c>
      <c r="B1" s="88"/>
      <c r="C1" s="4"/>
      <c r="D1" s="5"/>
    </row>
    <row r="2" spans="1:4" ht="14" x14ac:dyDescent="0.3">
      <c r="A2" s="89" t="s">
        <v>85</v>
      </c>
      <c r="B2" s="89"/>
      <c r="C2" s="82"/>
      <c r="D2" s="5"/>
    </row>
    <row r="3" spans="1:4" ht="14" x14ac:dyDescent="0.3">
      <c r="A3" s="88"/>
      <c r="B3" s="88"/>
      <c r="C3" s="82"/>
      <c r="D3" s="5"/>
    </row>
    <row r="4" spans="1:4" ht="14" x14ac:dyDescent="0.3">
      <c r="A4" s="88" t="s">
        <v>84</v>
      </c>
      <c r="B4" s="88"/>
      <c r="C4" s="82"/>
      <c r="D4" s="5"/>
    </row>
    <row r="5" spans="1:4" ht="16" thickBot="1" x14ac:dyDescent="0.4">
      <c r="A5" s="78"/>
      <c r="D5" s="5"/>
    </row>
    <row r="6" spans="1:4" ht="19.75" customHeight="1" thickBot="1" x14ac:dyDescent="0.3">
      <c r="A6" s="107" t="s">
        <v>3</v>
      </c>
      <c r="B6" s="108" t="s">
        <v>5</v>
      </c>
      <c r="C6" s="108" t="s">
        <v>6</v>
      </c>
      <c r="D6" s="109" t="s">
        <v>8</v>
      </c>
    </row>
    <row r="7" spans="1:4" x14ac:dyDescent="0.25">
      <c r="A7" s="103">
        <v>44585</v>
      </c>
      <c r="B7" s="104" t="s">
        <v>75</v>
      </c>
      <c r="C7" s="105" t="s">
        <v>76</v>
      </c>
      <c r="D7" s="106">
        <v>111.05</v>
      </c>
    </row>
    <row r="8" spans="1:4" x14ac:dyDescent="0.25">
      <c r="A8" s="96">
        <v>44392</v>
      </c>
      <c r="B8" s="92" t="s">
        <v>26</v>
      </c>
      <c r="C8" s="92" t="s">
        <v>71</v>
      </c>
      <c r="D8" s="95">
        <v>114</v>
      </c>
    </row>
    <row r="9" spans="1:4" x14ac:dyDescent="0.25">
      <c r="A9" s="96">
        <v>44417</v>
      </c>
      <c r="B9" s="92" t="s">
        <v>64</v>
      </c>
      <c r="C9" s="92" t="s">
        <v>72</v>
      </c>
      <c r="D9" s="95">
        <v>114.38</v>
      </c>
    </row>
    <row r="10" spans="1:4" x14ac:dyDescent="0.25">
      <c r="A10" s="94">
        <v>44624</v>
      </c>
      <c r="B10" s="92" t="s">
        <v>54</v>
      </c>
      <c r="C10" s="92" t="s">
        <v>86</v>
      </c>
      <c r="D10" s="97">
        <v>200</v>
      </c>
    </row>
    <row r="11" spans="1:4" x14ac:dyDescent="0.25">
      <c r="A11" s="94">
        <v>44627</v>
      </c>
      <c r="B11" s="92" t="s">
        <v>82</v>
      </c>
      <c r="C11" s="92" t="s">
        <v>86</v>
      </c>
      <c r="D11" s="97">
        <v>200</v>
      </c>
    </row>
    <row r="12" spans="1:4" x14ac:dyDescent="0.25">
      <c r="A12" s="94">
        <v>44645</v>
      </c>
      <c r="B12" s="92" t="s">
        <v>83</v>
      </c>
      <c r="C12" s="92" t="s">
        <v>86</v>
      </c>
      <c r="D12" s="97">
        <v>200</v>
      </c>
    </row>
    <row r="13" spans="1:4" x14ac:dyDescent="0.25">
      <c r="A13" s="96">
        <v>44298</v>
      </c>
      <c r="B13" s="92" t="s">
        <v>26</v>
      </c>
      <c r="C13" s="92" t="s">
        <v>63</v>
      </c>
      <c r="D13" s="98">
        <v>241.21</v>
      </c>
    </row>
    <row r="14" spans="1:4" x14ac:dyDescent="0.25">
      <c r="A14" s="94">
        <v>44617</v>
      </c>
      <c r="B14" s="93" t="s">
        <v>65</v>
      </c>
      <c r="C14" s="93" t="s">
        <v>81</v>
      </c>
      <c r="D14" s="95">
        <v>248.53</v>
      </c>
    </row>
    <row r="15" spans="1:4" x14ac:dyDescent="0.25">
      <c r="A15" s="96">
        <v>44370</v>
      </c>
      <c r="B15" s="92" t="s">
        <v>66</v>
      </c>
      <c r="C15" s="92" t="s">
        <v>67</v>
      </c>
      <c r="D15" s="98">
        <v>505.1</v>
      </c>
    </row>
    <row r="16" spans="1:4" x14ac:dyDescent="0.25">
      <c r="A16" s="96">
        <v>44533</v>
      </c>
      <c r="B16" s="92" t="s">
        <v>87</v>
      </c>
      <c r="C16" s="92" t="s">
        <v>69</v>
      </c>
      <c r="D16" s="98">
        <v>540</v>
      </c>
    </row>
    <row r="17" spans="1:4" x14ac:dyDescent="0.25">
      <c r="A17" s="96">
        <v>44298</v>
      </c>
      <c r="B17" s="92" t="s">
        <v>61</v>
      </c>
      <c r="C17" s="92" t="s">
        <v>62</v>
      </c>
      <c r="D17" s="98">
        <v>560.1</v>
      </c>
    </row>
    <row r="18" spans="1:4" x14ac:dyDescent="0.25">
      <c r="A18" s="96">
        <v>44398</v>
      </c>
      <c r="B18" s="92" t="s">
        <v>73</v>
      </c>
      <c r="C18" s="92" t="s">
        <v>70</v>
      </c>
      <c r="D18" s="99">
        <v>600</v>
      </c>
    </row>
    <row r="19" spans="1:4" x14ac:dyDescent="0.25">
      <c r="A19" s="96">
        <v>44397</v>
      </c>
      <c r="B19" s="92" t="s">
        <v>87</v>
      </c>
      <c r="C19" s="92" t="s">
        <v>69</v>
      </c>
      <c r="D19" s="99">
        <v>630</v>
      </c>
    </row>
    <row r="20" spans="1:4" x14ac:dyDescent="0.25">
      <c r="A20" s="96">
        <v>44377</v>
      </c>
      <c r="B20" s="93" t="s">
        <v>65</v>
      </c>
      <c r="C20" s="92" t="s">
        <v>74</v>
      </c>
      <c r="D20" s="98">
        <v>650</v>
      </c>
    </row>
    <row r="21" spans="1:4" hidden="1" x14ac:dyDescent="0.25">
      <c r="A21" s="100"/>
      <c r="B21" s="90"/>
      <c r="C21" s="91"/>
      <c r="D21" s="95"/>
    </row>
    <row r="22" spans="1:4" hidden="1" x14ac:dyDescent="0.25">
      <c r="A22" s="100"/>
      <c r="B22" s="90"/>
      <c r="C22" s="91"/>
      <c r="D22" s="95"/>
    </row>
    <row r="23" spans="1:4" hidden="1" x14ac:dyDescent="0.25">
      <c r="A23" s="100"/>
      <c r="B23" s="93"/>
      <c r="C23" s="93"/>
      <c r="D23" s="95"/>
    </row>
    <row r="24" spans="1:4" hidden="1" x14ac:dyDescent="0.25">
      <c r="A24" s="101"/>
      <c r="B24" s="90"/>
      <c r="C24" s="91"/>
      <c r="D24" s="95"/>
    </row>
    <row r="25" spans="1:4" hidden="1" x14ac:dyDescent="0.25">
      <c r="A25" s="101"/>
      <c r="B25" s="90"/>
      <c r="C25" s="91"/>
      <c r="D25" s="95"/>
    </row>
    <row r="26" spans="1:4" hidden="1" x14ac:dyDescent="0.25">
      <c r="A26" s="101"/>
      <c r="B26" s="90"/>
      <c r="C26" s="91"/>
      <c r="D26" s="102"/>
    </row>
    <row r="27" spans="1:4" x14ac:dyDescent="0.25">
      <c r="A27" s="96">
        <v>44482</v>
      </c>
      <c r="B27" s="93" t="s">
        <v>65</v>
      </c>
      <c r="C27" s="92" t="s">
        <v>68</v>
      </c>
      <c r="D27" s="98">
        <v>650</v>
      </c>
    </row>
    <row r="28" spans="1:4" x14ac:dyDescent="0.25">
      <c r="A28" s="96">
        <v>44561</v>
      </c>
      <c r="B28" s="93" t="s">
        <v>65</v>
      </c>
      <c r="C28" s="92" t="s">
        <v>77</v>
      </c>
      <c r="D28" s="98">
        <v>650</v>
      </c>
    </row>
    <row r="29" spans="1:4" x14ac:dyDescent="0.25">
      <c r="A29" s="94">
        <v>44649</v>
      </c>
      <c r="B29" s="93" t="s">
        <v>65</v>
      </c>
      <c r="C29" s="92" t="s">
        <v>78</v>
      </c>
      <c r="D29" s="97">
        <v>800</v>
      </c>
    </row>
    <row r="30" spans="1:4" ht="13" thickBot="1" x14ac:dyDescent="0.3">
      <c r="A30" s="94">
        <v>44628</v>
      </c>
      <c r="B30" s="90" t="s">
        <v>80</v>
      </c>
      <c r="C30" s="91" t="s">
        <v>79</v>
      </c>
      <c r="D30" s="113">
        <v>984.56</v>
      </c>
    </row>
    <row r="31" spans="1:4" ht="14" thickTop="1" thickBot="1" x14ac:dyDescent="0.35">
      <c r="A31" s="110"/>
      <c r="B31" s="111"/>
      <c r="C31" s="114" t="s">
        <v>14</v>
      </c>
      <c r="D31" s="112">
        <f>SUM(D7:D30)</f>
        <v>7998.93</v>
      </c>
    </row>
    <row r="32" spans="1:4" ht="13" x14ac:dyDescent="0.3">
      <c r="A32" s="79"/>
      <c r="B32" s="85"/>
      <c r="C32" s="86"/>
      <c r="D32" s="87"/>
    </row>
    <row r="33" spans="1:4" x14ac:dyDescent="0.25">
      <c r="A33" s="80"/>
      <c r="B33" s="53"/>
      <c r="C33" s="53"/>
      <c r="D33" s="51"/>
    </row>
    <row r="34" spans="1:4" x14ac:dyDescent="0.25">
      <c r="A34" s="80"/>
      <c r="B34" s="53"/>
      <c r="C34" s="53"/>
      <c r="D34" s="51"/>
    </row>
  </sheetData>
  <sheetProtection selectLockedCells="1" selectUnlockedCells="1"/>
  <autoFilter ref="A6:D6" xr:uid="{00000000-0001-0000-0700-000000000000}"/>
  <sortState xmlns:xlrd2="http://schemas.microsoft.com/office/spreadsheetml/2017/richdata2" ref="A7:D30">
    <sortCondition ref="D7:D30"/>
  </sortState>
  <mergeCells count="1">
    <mergeCell ref="A2:B2"/>
  </mergeCells>
  <pageMargins left="0.78749999999999998" right="0.78749999999999998" top="0.78749999999999998" bottom="0.78749999999999998" header="0.51180555555555551" footer="0.5118055555555555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7"/>
  <sheetViews>
    <sheetView zoomScale="103" zoomScaleNormal="103" workbookViewId="0">
      <pane xSplit="6" ySplit="4" topLeftCell="G28" activePane="bottomRight" state="frozen"/>
      <selection pane="topRight" activeCell="G1" sqref="G1"/>
      <selection pane="bottomLeft" activeCell="A41" sqref="A41"/>
      <selection pane="bottomRight" activeCell="C33" sqref="C33"/>
    </sheetView>
  </sheetViews>
  <sheetFormatPr defaultColWidth="11.54296875" defaultRowHeight="12.5" x14ac:dyDescent="0.25"/>
  <cols>
    <col min="8" max="8" width="1.36328125" customWidth="1"/>
    <col min="14" max="14" width="1.36328125" customWidth="1"/>
  </cols>
  <sheetData>
    <row r="1" spans="1:24" ht="15.5" x14ac:dyDescent="0.35">
      <c r="A1" s="2"/>
      <c r="B1" s="3"/>
      <c r="C1" s="4" t="s">
        <v>60</v>
      </c>
      <c r="D1" s="4"/>
      <c r="E1" s="2"/>
      <c r="F1" s="5"/>
      <c r="G1" s="6"/>
      <c r="H1" s="7"/>
      <c r="I1" s="4"/>
      <c r="J1" s="4"/>
      <c r="K1" s="4"/>
      <c r="L1" s="8"/>
      <c r="M1" s="8"/>
      <c r="N1" s="9"/>
      <c r="O1" s="9"/>
      <c r="P1" s="9"/>
      <c r="Q1" s="9"/>
      <c r="R1" s="9"/>
      <c r="S1" s="9"/>
      <c r="T1" s="9"/>
      <c r="U1" s="10"/>
      <c r="V1" s="10"/>
    </row>
    <row r="2" spans="1:24" ht="15.5" x14ac:dyDescent="0.35">
      <c r="A2" s="2"/>
      <c r="B2" s="3"/>
      <c r="C2" s="83" t="s">
        <v>32</v>
      </c>
      <c r="D2" s="83"/>
      <c r="E2" s="2"/>
      <c r="F2" s="5"/>
      <c r="G2" s="6"/>
      <c r="H2" s="7"/>
      <c r="I2" s="83" t="s">
        <v>0</v>
      </c>
      <c r="J2" s="83"/>
      <c r="K2" s="83"/>
      <c r="L2" s="8"/>
      <c r="M2" s="8"/>
      <c r="N2" s="9"/>
      <c r="O2" s="9"/>
      <c r="P2" s="9"/>
      <c r="Q2" s="9"/>
      <c r="R2" s="9"/>
      <c r="S2" s="9"/>
      <c r="T2" s="9"/>
      <c r="U2" s="10"/>
      <c r="V2" s="10"/>
    </row>
    <row r="3" spans="1:24" ht="15.5" x14ac:dyDescent="0.35">
      <c r="A3" s="11"/>
      <c r="B3" s="12"/>
      <c r="C3" s="13"/>
      <c r="D3" s="13"/>
      <c r="E3" s="14"/>
      <c r="F3" s="14"/>
      <c r="G3" s="15"/>
      <c r="H3" s="16"/>
      <c r="I3" s="17" t="s">
        <v>1</v>
      </c>
      <c r="J3" s="14"/>
      <c r="K3" s="14"/>
      <c r="L3" s="14"/>
      <c r="M3" s="18"/>
      <c r="N3" s="19"/>
      <c r="O3" s="84" t="s">
        <v>2</v>
      </c>
      <c r="P3" s="84"/>
      <c r="Q3" s="84"/>
      <c r="R3" s="84"/>
      <c r="S3" s="20"/>
      <c r="T3" s="20"/>
      <c r="U3" s="21"/>
      <c r="V3" s="22"/>
    </row>
    <row r="4" spans="1:24" x14ac:dyDescent="0.25">
      <c r="A4" s="23" t="s">
        <v>3</v>
      </c>
      <c r="B4" s="24" t="s">
        <v>4</v>
      </c>
      <c r="C4" s="25" t="s">
        <v>5</v>
      </c>
      <c r="D4" s="25" t="s">
        <v>6</v>
      </c>
      <c r="E4" s="26" t="s">
        <v>7</v>
      </c>
      <c r="F4" s="26" t="s">
        <v>8</v>
      </c>
      <c r="G4" s="26" t="s">
        <v>9</v>
      </c>
      <c r="H4" s="27"/>
      <c r="I4" s="28" t="s">
        <v>10</v>
      </c>
      <c r="J4" s="29" t="s">
        <v>11</v>
      </c>
      <c r="K4" s="29" t="s">
        <v>12</v>
      </c>
      <c r="L4" s="29" t="s">
        <v>13</v>
      </c>
      <c r="M4" s="30" t="s">
        <v>14</v>
      </c>
      <c r="N4" s="31"/>
      <c r="O4" s="28" t="s">
        <v>15</v>
      </c>
      <c r="P4" s="29" t="s">
        <v>16</v>
      </c>
      <c r="Q4" s="29" t="s">
        <v>17</v>
      </c>
      <c r="R4" s="29" t="s">
        <v>18</v>
      </c>
      <c r="S4" s="29" t="s">
        <v>19</v>
      </c>
      <c r="T4" s="29" t="s">
        <v>20</v>
      </c>
      <c r="U4" s="29" t="s">
        <v>21</v>
      </c>
      <c r="V4" s="30" t="s">
        <v>14</v>
      </c>
    </row>
    <row r="5" spans="1:24" ht="13" x14ac:dyDescent="0.3">
      <c r="A5" s="32"/>
      <c r="B5" s="33"/>
      <c r="C5" s="34"/>
      <c r="D5" s="34"/>
      <c r="E5" s="35"/>
      <c r="F5" s="35"/>
      <c r="G5" s="36"/>
      <c r="H5" s="37"/>
      <c r="I5" s="38"/>
      <c r="J5" s="35"/>
      <c r="K5" s="35"/>
      <c r="L5" s="35"/>
      <c r="M5" s="39"/>
      <c r="N5" s="19"/>
      <c r="O5" s="38"/>
      <c r="P5" s="35"/>
      <c r="Q5" s="35"/>
      <c r="R5" s="35"/>
      <c r="S5" s="35"/>
      <c r="T5" s="35"/>
      <c r="U5" s="35"/>
      <c r="V5" s="40">
        <v>0</v>
      </c>
    </row>
    <row r="6" spans="1:24" ht="13" x14ac:dyDescent="0.3">
      <c r="A6" s="41"/>
      <c r="C6" t="s">
        <v>22</v>
      </c>
      <c r="D6" t="s">
        <v>23</v>
      </c>
      <c r="E6" s="1"/>
      <c r="F6" s="1"/>
      <c r="G6" s="1">
        <v>12414.660000000005</v>
      </c>
      <c r="H6" s="37"/>
      <c r="I6" s="42"/>
      <c r="J6" s="43"/>
      <c r="K6" s="43"/>
      <c r="L6" s="43"/>
      <c r="M6" s="44">
        <v>0</v>
      </c>
      <c r="N6" s="45"/>
      <c r="O6" s="42"/>
      <c r="P6" s="43"/>
      <c r="Q6" s="43"/>
      <c r="R6" s="43"/>
      <c r="S6" s="43"/>
      <c r="T6" s="43"/>
      <c r="U6" s="43"/>
      <c r="V6" s="40">
        <v>0</v>
      </c>
    </row>
    <row r="7" spans="1:24" ht="13" x14ac:dyDescent="0.3">
      <c r="A7" s="41">
        <v>43956</v>
      </c>
      <c r="B7">
        <v>309</v>
      </c>
      <c r="C7" t="s">
        <v>25</v>
      </c>
      <c r="E7" s="46"/>
      <c r="F7" s="46">
        <v>300</v>
      </c>
      <c r="G7" s="1">
        <v>12114.660000000005</v>
      </c>
      <c r="H7" s="37"/>
      <c r="I7" s="42"/>
      <c r="J7" s="43"/>
      <c r="K7" s="43"/>
      <c r="L7" s="43"/>
      <c r="M7" s="44">
        <v>0</v>
      </c>
      <c r="N7" s="45"/>
      <c r="O7" s="42"/>
      <c r="P7" s="43"/>
      <c r="Q7" s="43"/>
      <c r="R7" s="43">
        <v>300</v>
      </c>
      <c r="S7" s="43"/>
      <c r="T7" s="43"/>
      <c r="U7" s="43"/>
      <c r="V7" s="40">
        <v>300</v>
      </c>
      <c r="X7">
        <v>0</v>
      </c>
    </row>
    <row r="8" spans="1:24" ht="13" x14ac:dyDescent="0.3">
      <c r="A8" s="41"/>
      <c r="C8" t="s">
        <v>33</v>
      </c>
      <c r="E8" s="46"/>
      <c r="F8" s="46">
        <v>500</v>
      </c>
      <c r="G8" s="1">
        <v>11614.660000000005</v>
      </c>
      <c r="H8" s="37"/>
      <c r="I8" s="42"/>
      <c r="J8" s="43"/>
      <c r="K8" s="43"/>
      <c r="L8" s="43"/>
      <c r="M8" s="44">
        <v>0</v>
      </c>
      <c r="N8" s="45"/>
      <c r="O8" s="42"/>
      <c r="P8" s="43"/>
      <c r="Q8" s="43">
        <v>500</v>
      </c>
      <c r="R8" s="43"/>
      <c r="S8" s="43"/>
      <c r="T8" s="43"/>
      <c r="U8" s="43"/>
      <c r="V8" s="40">
        <v>500</v>
      </c>
      <c r="X8">
        <v>0</v>
      </c>
    </row>
    <row r="9" spans="1:24" ht="13" x14ac:dyDescent="0.3">
      <c r="A9" s="41"/>
      <c r="C9" t="s">
        <v>31</v>
      </c>
      <c r="E9" s="46"/>
      <c r="F9" s="46">
        <v>40</v>
      </c>
      <c r="G9" s="1">
        <v>11574.660000000005</v>
      </c>
      <c r="H9" s="37"/>
      <c r="I9" s="42"/>
      <c r="J9" s="43"/>
      <c r="K9" s="43"/>
      <c r="L9" s="43"/>
      <c r="M9" s="44">
        <v>0</v>
      </c>
      <c r="N9" s="45"/>
      <c r="O9" s="42"/>
      <c r="P9" s="43"/>
      <c r="Q9" s="43"/>
      <c r="R9" s="43"/>
      <c r="S9" s="43">
        <v>40</v>
      </c>
      <c r="T9" s="43"/>
      <c r="U9" s="43"/>
      <c r="V9" s="40">
        <v>40</v>
      </c>
      <c r="X9">
        <v>0</v>
      </c>
    </row>
    <row r="10" spans="1:24" ht="13" x14ac:dyDescent="0.3">
      <c r="A10" s="41"/>
      <c r="C10" t="s">
        <v>34</v>
      </c>
      <c r="E10" s="46"/>
      <c r="F10" s="46">
        <v>249.18</v>
      </c>
      <c r="G10" s="1">
        <v>11325.480000000005</v>
      </c>
      <c r="H10" s="37"/>
      <c r="I10" s="42"/>
      <c r="J10" s="43"/>
      <c r="K10" s="43"/>
      <c r="L10" s="43"/>
      <c r="M10" s="44">
        <v>0</v>
      </c>
      <c r="N10" s="45"/>
      <c r="O10" s="42"/>
      <c r="P10" s="43">
        <v>249.18</v>
      </c>
      <c r="Q10" s="43"/>
      <c r="R10" s="43"/>
      <c r="S10" s="43">
        <v>0</v>
      </c>
      <c r="T10" s="43"/>
      <c r="U10" s="43"/>
      <c r="V10" s="40">
        <v>249.18</v>
      </c>
      <c r="X10">
        <v>0</v>
      </c>
    </row>
    <row r="11" spans="1:24" ht="13" x14ac:dyDescent="0.3">
      <c r="A11" s="41">
        <v>43928</v>
      </c>
      <c r="C11" t="s">
        <v>24</v>
      </c>
      <c r="E11" s="46">
        <v>6500</v>
      </c>
      <c r="F11" s="46"/>
      <c r="G11" s="1">
        <v>17825.480000000003</v>
      </c>
      <c r="H11" s="37"/>
      <c r="I11" s="42">
        <v>6500</v>
      </c>
      <c r="J11" s="43"/>
      <c r="K11" s="43"/>
      <c r="L11" s="43"/>
      <c r="M11" s="44">
        <v>6500</v>
      </c>
      <c r="N11" s="45"/>
      <c r="O11" s="42"/>
      <c r="P11" s="43"/>
      <c r="Q11" s="43"/>
      <c r="R11" s="43"/>
      <c r="S11" s="43"/>
      <c r="T11" s="43"/>
      <c r="U11" s="43"/>
      <c r="V11" s="40">
        <v>0</v>
      </c>
      <c r="X11">
        <v>0</v>
      </c>
    </row>
    <row r="12" spans="1:24" ht="13" x14ac:dyDescent="0.3">
      <c r="A12" s="41"/>
      <c r="C12" t="s">
        <v>35</v>
      </c>
      <c r="E12" s="46"/>
      <c r="F12" s="46">
        <v>143.88</v>
      </c>
      <c r="G12" s="1">
        <v>17681.600000000002</v>
      </c>
      <c r="H12" s="37"/>
      <c r="I12" s="42"/>
      <c r="J12" s="43"/>
      <c r="K12" s="43"/>
      <c r="L12" s="43"/>
      <c r="M12" s="44">
        <v>0</v>
      </c>
      <c r="N12" s="45"/>
      <c r="O12" s="42"/>
      <c r="P12" s="43">
        <v>143.88</v>
      </c>
      <c r="Q12" s="43"/>
      <c r="R12" s="43"/>
      <c r="S12" s="43">
        <v>0</v>
      </c>
      <c r="T12" s="43"/>
      <c r="U12" s="43"/>
      <c r="V12" s="40">
        <v>143.88</v>
      </c>
      <c r="X12">
        <v>0</v>
      </c>
    </row>
    <row r="13" spans="1:24" ht="13" x14ac:dyDescent="0.3">
      <c r="A13" s="41">
        <v>43956</v>
      </c>
      <c r="C13" t="s">
        <v>36</v>
      </c>
      <c r="E13" s="46"/>
      <c r="F13" s="46">
        <v>312.98</v>
      </c>
      <c r="G13" s="1">
        <v>17368.620000000003</v>
      </c>
      <c r="H13" s="37"/>
      <c r="I13" s="42"/>
      <c r="J13" s="43"/>
      <c r="K13" s="43"/>
      <c r="L13" s="43"/>
      <c r="M13" s="44">
        <v>0</v>
      </c>
      <c r="N13" s="45"/>
      <c r="O13" s="42"/>
      <c r="P13" s="43"/>
      <c r="Q13" s="43"/>
      <c r="R13" s="43">
        <v>257.99</v>
      </c>
      <c r="S13" s="43"/>
      <c r="T13" s="43"/>
      <c r="U13" s="43">
        <v>54.99</v>
      </c>
      <c r="V13" s="40">
        <v>312.98</v>
      </c>
      <c r="X13">
        <v>0</v>
      </c>
    </row>
    <row r="14" spans="1:24" ht="13" x14ac:dyDescent="0.3">
      <c r="A14" s="41">
        <v>43956</v>
      </c>
      <c r="C14" t="s">
        <v>37</v>
      </c>
      <c r="E14" s="46">
        <v>1000</v>
      </c>
      <c r="F14" s="46"/>
      <c r="G14" s="1">
        <v>18368.620000000003</v>
      </c>
      <c r="H14" s="37"/>
      <c r="I14" s="42"/>
      <c r="J14" s="43"/>
      <c r="K14" s="43">
        <v>1000</v>
      </c>
      <c r="L14" s="43"/>
      <c r="M14" s="44">
        <v>1000</v>
      </c>
      <c r="N14" s="45"/>
      <c r="O14" s="42"/>
      <c r="P14" s="43"/>
      <c r="Q14" s="43"/>
      <c r="R14" s="43"/>
      <c r="S14" s="43"/>
      <c r="T14" s="43"/>
      <c r="U14" s="43"/>
      <c r="V14" s="40">
        <v>0</v>
      </c>
      <c r="X14">
        <v>0</v>
      </c>
    </row>
    <row r="15" spans="1:24" ht="13" x14ac:dyDescent="0.3">
      <c r="A15" s="41">
        <v>44225</v>
      </c>
      <c r="C15" t="s">
        <v>38</v>
      </c>
      <c r="E15" s="46">
        <v>162.63999999999999</v>
      </c>
      <c r="F15" s="46"/>
      <c r="G15" s="1">
        <v>18531.260000000002</v>
      </c>
      <c r="H15" s="37"/>
      <c r="I15" s="42"/>
      <c r="J15" s="43"/>
      <c r="K15" s="43"/>
      <c r="L15" s="43">
        <v>162.63999999999999</v>
      </c>
      <c r="M15" s="44">
        <v>162.63999999999999</v>
      </c>
      <c r="N15" s="45"/>
      <c r="O15" s="42"/>
      <c r="P15" s="43"/>
      <c r="Q15" s="43"/>
      <c r="R15" s="43"/>
      <c r="S15" s="43"/>
      <c r="T15" s="43"/>
      <c r="U15" s="43"/>
      <c r="V15" s="40">
        <v>0</v>
      </c>
      <c r="X15">
        <v>0</v>
      </c>
    </row>
    <row r="16" spans="1:24" ht="13" x14ac:dyDescent="0.3">
      <c r="A16" s="41">
        <v>44239</v>
      </c>
      <c r="C16" t="s">
        <v>39</v>
      </c>
      <c r="E16" s="46">
        <v>400</v>
      </c>
      <c r="F16" s="46"/>
      <c r="G16" s="1">
        <v>18931.260000000002</v>
      </c>
      <c r="H16" s="37"/>
      <c r="I16" s="42"/>
      <c r="J16" s="43"/>
      <c r="K16" s="43">
        <v>400</v>
      </c>
      <c r="L16" s="43"/>
      <c r="M16" s="44">
        <v>400</v>
      </c>
      <c r="N16" s="45"/>
      <c r="O16" s="42"/>
      <c r="P16" s="43"/>
      <c r="Q16" s="43"/>
      <c r="R16" s="43"/>
      <c r="S16" s="43"/>
      <c r="T16" s="43"/>
      <c r="U16" s="43"/>
      <c r="V16" s="40">
        <v>0</v>
      </c>
      <c r="X16">
        <v>0</v>
      </c>
    </row>
    <row r="17" spans="1:24" ht="13" x14ac:dyDescent="0.3">
      <c r="A17" s="41">
        <v>44266</v>
      </c>
      <c r="C17" t="s">
        <v>37</v>
      </c>
      <c r="E17" s="46">
        <v>1000</v>
      </c>
      <c r="F17" s="46"/>
      <c r="G17" s="1">
        <v>19931.260000000002</v>
      </c>
      <c r="H17" s="37"/>
      <c r="I17" s="42"/>
      <c r="J17" s="43"/>
      <c r="K17" s="43">
        <v>1000</v>
      </c>
      <c r="L17" s="43"/>
      <c r="M17" s="44">
        <v>1000</v>
      </c>
      <c r="N17" s="45"/>
      <c r="O17" s="42"/>
      <c r="P17" s="43"/>
      <c r="Q17" s="43"/>
      <c r="R17" s="43"/>
      <c r="S17" s="43"/>
      <c r="T17" s="43"/>
      <c r="U17" s="43"/>
      <c r="V17" s="40">
        <v>0</v>
      </c>
      <c r="X17">
        <v>0</v>
      </c>
    </row>
    <row r="18" spans="1:24" ht="13" x14ac:dyDescent="0.3">
      <c r="A18" s="41">
        <v>43866</v>
      </c>
      <c r="C18" t="s">
        <v>40</v>
      </c>
      <c r="E18" s="46"/>
      <c r="F18" s="46">
        <v>278.67</v>
      </c>
      <c r="G18" s="1">
        <v>19652.590000000004</v>
      </c>
      <c r="H18" s="37"/>
      <c r="I18" s="42"/>
      <c r="J18" s="43"/>
      <c r="K18" s="43"/>
      <c r="L18" s="43"/>
      <c r="M18" s="44">
        <v>0</v>
      </c>
      <c r="N18" s="45"/>
      <c r="O18" s="42"/>
      <c r="P18" s="43"/>
      <c r="Q18" s="43"/>
      <c r="R18" s="43"/>
      <c r="S18" s="43">
        <v>278.67</v>
      </c>
      <c r="T18" s="43"/>
      <c r="U18" s="43"/>
      <c r="V18" s="40">
        <v>278.67</v>
      </c>
      <c r="X18">
        <v>0</v>
      </c>
    </row>
    <row r="19" spans="1:24" ht="13" x14ac:dyDescent="0.3">
      <c r="A19" s="41">
        <v>43956</v>
      </c>
      <c r="C19" t="s">
        <v>27</v>
      </c>
      <c r="E19" s="46"/>
      <c r="F19" s="46">
        <v>82.2</v>
      </c>
      <c r="G19" s="1">
        <v>19570.390000000003</v>
      </c>
      <c r="H19" s="37"/>
      <c r="I19" s="42"/>
      <c r="J19" s="43"/>
      <c r="K19" s="43"/>
      <c r="L19" s="43"/>
      <c r="M19" s="44">
        <v>0</v>
      </c>
      <c r="N19" s="45"/>
      <c r="O19" s="42"/>
      <c r="P19" s="43"/>
      <c r="Q19" s="43"/>
      <c r="R19" s="43"/>
      <c r="S19" s="43">
        <v>68.5</v>
      </c>
      <c r="T19" s="43"/>
      <c r="U19" s="43">
        <v>13.7</v>
      </c>
      <c r="V19" s="40">
        <v>82.2</v>
      </c>
      <c r="X19">
        <v>0</v>
      </c>
    </row>
    <row r="20" spans="1:24" ht="13" x14ac:dyDescent="0.3">
      <c r="A20" s="41">
        <v>43956</v>
      </c>
      <c r="C20" t="s">
        <v>41</v>
      </c>
      <c r="E20" s="46"/>
      <c r="F20" s="46">
        <v>150</v>
      </c>
      <c r="G20" s="1">
        <v>19420.390000000003</v>
      </c>
      <c r="H20" s="37"/>
      <c r="I20" s="42"/>
      <c r="J20" s="43"/>
      <c r="K20" s="43"/>
      <c r="L20" s="43"/>
      <c r="M20" s="44">
        <v>0</v>
      </c>
      <c r="N20" s="45"/>
      <c r="O20" s="42"/>
      <c r="P20" s="43"/>
      <c r="Q20" s="43"/>
      <c r="R20" s="43">
        <v>125</v>
      </c>
      <c r="S20" s="43"/>
      <c r="T20" s="43"/>
      <c r="U20" s="43">
        <v>25</v>
      </c>
      <c r="V20" s="40">
        <v>150</v>
      </c>
      <c r="X20">
        <v>0</v>
      </c>
    </row>
    <row r="21" spans="1:24" ht="13" x14ac:dyDescent="0.3">
      <c r="A21" s="41">
        <v>43956</v>
      </c>
      <c r="C21" t="s">
        <v>42</v>
      </c>
      <c r="E21" s="46"/>
      <c r="F21" s="46">
        <v>190</v>
      </c>
      <c r="G21" s="1">
        <v>19230.390000000003</v>
      </c>
      <c r="H21" s="37"/>
      <c r="I21" s="42"/>
      <c r="J21" s="43"/>
      <c r="K21" s="43"/>
      <c r="L21" s="43"/>
      <c r="M21" s="44">
        <v>0</v>
      </c>
      <c r="N21" s="45"/>
      <c r="O21" s="42"/>
      <c r="P21" s="43"/>
      <c r="Q21" s="43"/>
      <c r="R21" s="43"/>
      <c r="S21" s="43">
        <v>190</v>
      </c>
      <c r="T21" s="43"/>
      <c r="U21" s="43"/>
      <c r="V21" s="40">
        <v>190</v>
      </c>
      <c r="X21">
        <v>0</v>
      </c>
    </row>
    <row r="22" spans="1:24" ht="13" x14ac:dyDescent="0.3">
      <c r="A22" s="41">
        <v>43956</v>
      </c>
      <c r="C22" t="s">
        <v>43</v>
      </c>
      <c r="E22" s="46"/>
      <c r="F22" s="46">
        <v>60</v>
      </c>
      <c r="G22" s="1">
        <v>19170.390000000003</v>
      </c>
      <c r="H22" s="37"/>
      <c r="I22" s="42"/>
      <c r="J22" s="43"/>
      <c r="K22" s="43"/>
      <c r="L22" s="43"/>
      <c r="M22" s="44">
        <v>0</v>
      </c>
      <c r="N22" s="45"/>
      <c r="O22" s="42"/>
      <c r="P22" s="43"/>
      <c r="Q22" s="43"/>
      <c r="R22" s="43"/>
      <c r="S22" s="43">
        <v>60</v>
      </c>
      <c r="T22" s="43"/>
      <c r="U22" s="43"/>
      <c r="V22" s="40">
        <v>60</v>
      </c>
      <c r="X22">
        <v>0</v>
      </c>
    </row>
    <row r="23" spans="1:24" ht="13" x14ac:dyDescent="0.3">
      <c r="A23" s="41">
        <v>43988</v>
      </c>
      <c r="C23" t="s">
        <v>44</v>
      </c>
      <c r="E23" s="46"/>
      <c r="F23" s="46">
        <v>1060</v>
      </c>
      <c r="G23" s="1">
        <v>18110.390000000003</v>
      </c>
      <c r="H23" s="37"/>
      <c r="I23" s="42"/>
      <c r="J23" s="43"/>
      <c r="K23" s="43"/>
      <c r="L23" s="43"/>
      <c r="M23" s="44">
        <v>0</v>
      </c>
      <c r="N23" s="45"/>
      <c r="O23" s="42">
        <v>1060</v>
      </c>
      <c r="P23" s="43"/>
      <c r="Q23" s="43"/>
      <c r="R23" s="43"/>
      <c r="S23" s="43"/>
      <c r="T23" s="43"/>
      <c r="U23" s="43"/>
      <c r="V23" s="40">
        <v>1060</v>
      </c>
      <c r="X23">
        <v>0</v>
      </c>
    </row>
    <row r="24" spans="1:24" ht="13" x14ac:dyDescent="0.3">
      <c r="A24" s="41">
        <v>43988</v>
      </c>
      <c r="C24" t="s">
        <v>45</v>
      </c>
      <c r="E24" s="46"/>
      <c r="F24" s="46">
        <v>118</v>
      </c>
      <c r="G24" s="1">
        <v>17992.390000000003</v>
      </c>
      <c r="H24" s="37"/>
      <c r="I24" s="42"/>
      <c r="J24" s="43"/>
      <c r="K24" s="43"/>
      <c r="L24" s="43"/>
      <c r="M24" s="44">
        <v>0</v>
      </c>
      <c r="N24" s="45"/>
      <c r="O24" s="42"/>
      <c r="P24" s="43"/>
      <c r="Q24" s="43"/>
      <c r="R24" s="43">
        <v>118</v>
      </c>
      <c r="S24" s="43"/>
      <c r="T24" s="43"/>
      <c r="U24" s="43"/>
      <c r="V24" s="40">
        <v>118</v>
      </c>
      <c r="X24">
        <v>0</v>
      </c>
    </row>
    <row r="25" spans="1:24" ht="13" x14ac:dyDescent="0.3">
      <c r="A25" s="41">
        <v>43988</v>
      </c>
      <c r="C25" t="s">
        <v>46</v>
      </c>
      <c r="E25" s="46"/>
      <c r="F25" s="46">
        <v>18</v>
      </c>
      <c r="G25" s="1">
        <v>17974.390000000003</v>
      </c>
      <c r="H25" s="37"/>
      <c r="I25" s="42"/>
      <c r="J25" s="43"/>
      <c r="K25" s="43"/>
      <c r="L25" s="43"/>
      <c r="M25" s="44">
        <v>0</v>
      </c>
      <c r="N25" s="45"/>
      <c r="O25" s="42"/>
      <c r="P25" s="43"/>
      <c r="Q25" s="43"/>
      <c r="R25" s="43"/>
      <c r="S25" s="43">
        <v>18</v>
      </c>
      <c r="T25" s="43"/>
      <c r="U25" s="43"/>
      <c r="V25" s="40">
        <v>18</v>
      </c>
      <c r="X25">
        <v>0</v>
      </c>
    </row>
    <row r="26" spans="1:24" ht="13" x14ac:dyDescent="0.3">
      <c r="A26" s="41">
        <v>44019</v>
      </c>
      <c r="C26" t="s">
        <v>29</v>
      </c>
      <c r="E26" s="46"/>
      <c r="F26" s="46">
        <v>99.99</v>
      </c>
      <c r="G26" s="1">
        <v>17874.400000000001</v>
      </c>
      <c r="H26" s="37"/>
      <c r="I26" s="42"/>
      <c r="J26" s="43"/>
      <c r="K26" s="43"/>
      <c r="L26" s="43"/>
      <c r="M26" s="44">
        <v>0</v>
      </c>
      <c r="N26" s="45"/>
      <c r="O26" s="42"/>
      <c r="P26" s="43"/>
      <c r="Q26" s="43"/>
      <c r="R26" s="43">
        <v>20</v>
      </c>
      <c r="S26" s="43">
        <v>79.989999999999995</v>
      </c>
      <c r="T26" s="43"/>
      <c r="U26" s="43"/>
      <c r="V26" s="40">
        <v>99.99</v>
      </c>
      <c r="X26">
        <v>0</v>
      </c>
    </row>
    <row r="27" spans="1:24" ht="13" x14ac:dyDescent="0.3">
      <c r="A27" s="41">
        <v>44019</v>
      </c>
      <c r="C27" t="s">
        <v>47</v>
      </c>
      <c r="E27" s="46"/>
      <c r="F27" s="46">
        <v>103</v>
      </c>
      <c r="G27" s="1">
        <v>17771.400000000001</v>
      </c>
      <c r="H27" s="37"/>
      <c r="I27" s="42"/>
      <c r="J27" s="43"/>
      <c r="K27" s="43"/>
      <c r="L27" s="43"/>
      <c r="M27" s="44">
        <v>0</v>
      </c>
      <c r="N27" s="45"/>
      <c r="O27" s="42"/>
      <c r="P27" s="43"/>
      <c r="Q27" s="43"/>
      <c r="R27" s="43">
        <v>99.5</v>
      </c>
      <c r="S27" s="43"/>
      <c r="T27" s="43"/>
      <c r="U27" s="43">
        <v>3.5</v>
      </c>
      <c r="V27" s="40">
        <v>103</v>
      </c>
      <c r="X27">
        <v>0</v>
      </c>
    </row>
    <row r="28" spans="1:24" ht="13" x14ac:dyDescent="0.3">
      <c r="A28" s="41">
        <v>44083</v>
      </c>
      <c r="C28" t="s">
        <v>48</v>
      </c>
      <c r="E28" s="75"/>
      <c r="F28" s="46">
        <v>300</v>
      </c>
      <c r="G28" s="1">
        <v>17471.400000000001</v>
      </c>
      <c r="H28" s="37"/>
      <c r="I28" s="42"/>
      <c r="J28" s="43"/>
      <c r="K28" s="43"/>
      <c r="L28" s="43"/>
      <c r="M28" s="44">
        <v>0</v>
      </c>
      <c r="N28" s="45"/>
      <c r="O28" s="42"/>
      <c r="P28" s="43"/>
      <c r="Q28" s="43"/>
      <c r="R28" s="43">
        <v>300</v>
      </c>
      <c r="S28" s="43"/>
      <c r="T28" s="43"/>
      <c r="U28" s="43"/>
      <c r="V28" s="40">
        <v>300</v>
      </c>
      <c r="X28">
        <v>0</v>
      </c>
    </row>
    <row r="29" spans="1:24" ht="13" x14ac:dyDescent="0.3">
      <c r="A29" s="41">
        <v>44083</v>
      </c>
      <c r="C29" t="s">
        <v>44</v>
      </c>
      <c r="E29" s="75"/>
      <c r="F29" s="46">
        <v>1060</v>
      </c>
      <c r="G29" s="1">
        <v>16411.400000000001</v>
      </c>
      <c r="H29" s="37"/>
      <c r="I29" s="42"/>
      <c r="J29" s="43"/>
      <c r="K29" s="43"/>
      <c r="L29" s="43"/>
      <c r="M29" s="44">
        <v>0</v>
      </c>
      <c r="N29" s="45"/>
      <c r="O29" s="42">
        <v>1060</v>
      </c>
      <c r="P29" s="43"/>
      <c r="Q29" s="43"/>
      <c r="R29" s="43"/>
      <c r="S29" s="43"/>
      <c r="T29" s="43"/>
      <c r="U29" s="43"/>
      <c r="V29" s="40">
        <v>1060</v>
      </c>
      <c r="X29">
        <v>0</v>
      </c>
    </row>
    <row r="30" spans="1:24" ht="13" x14ac:dyDescent="0.3">
      <c r="A30" s="41">
        <v>44083</v>
      </c>
      <c r="C30" t="s">
        <v>46</v>
      </c>
      <c r="E30" s="75"/>
      <c r="F30" s="76">
        <v>18</v>
      </c>
      <c r="G30" s="1">
        <v>16393.400000000001</v>
      </c>
      <c r="H30" s="37"/>
      <c r="I30" s="42"/>
      <c r="J30" s="43"/>
      <c r="K30" s="43"/>
      <c r="L30" s="43"/>
      <c r="M30" s="44">
        <v>0</v>
      </c>
      <c r="N30" s="45"/>
      <c r="O30" s="42"/>
      <c r="P30" s="43"/>
      <c r="Q30" s="43"/>
      <c r="R30" s="43"/>
      <c r="S30" s="43">
        <v>18</v>
      </c>
      <c r="T30" s="43"/>
      <c r="U30" s="43"/>
      <c r="V30" s="40">
        <v>18</v>
      </c>
      <c r="X30">
        <v>0</v>
      </c>
    </row>
    <row r="31" spans="1:24" ht="13" x14ac:dyDescent="0.3">
      <c r="A31" s="41">
        <v>44146</v>
      </c>
      <c r="C31" t="s">
        <v>49</v>
      </c>
      <c r="E31" s="75"/>
      <c r="F31" s="46">
        <v>118.4</v>
      </c>
      <c r="G31" s="1">
        <v>16275.000000000002</v>
      </c>
      <c r="H31" s="37"/>
      <c r="I31" s="42"/>
      <c r="J31" s="43"/>
      <c r="K31" s="43"/>
      <c r="L31" s="43"/>
      <c r="M31" s="44">
        <v>0</v>
      </c>
      <c r="N31" s="45"/>
      <c r="O31" s="42"/>
      <c r="P31" s="43"/>
      <c r="Q31" s="43"/>
      <c r="R31" s="43">
        <v>98.6</v>
      </c>
      <c r="S31" s="43"/>
      <c r="T31" s="43"/>
      <c r="U31" s="43">
        <v>19.8</v>
      </c>
      <c r="V31" s="40">
        <v>118.39999999999999</v>
      </c>
      <c r="X31">
        <v>0</v>
      </c>
    </row>
    <row r="32" spans="1:24" ht="13" x14ac:dyDescent="0.3">
      <c r="A32" s="41">
        <v>44146</v>
      </c>
      <c r="C32" t="s">
        <v>50</v>
      </c>
      <c r="E32" s="75"/>
      <c r="F32" s="46">
        <v>60</v>
      </c>
      <c r="G32" s="1">
        <v>16215.000000000002</v>
      </c>
      <c r="H32" s="37"/>
      <c r="I32" s="42"/>
      <c r="J32" s="43"/>
      <c r="K32" s="43"/>
      <c r="L32" s="43"/>
      <c r="M32" s="44">
        <v>0</v>
      </c>
      <c r="N32" s="45"/>
      <c r="O32" s="42"/>
      <c r="P32" s="43"/>
      <c r="Q32" s="43"/>
      <c r="R32" s="43">
        <v>60</v>
      </c>
      <c r="S32" s="43"/>
      <c r="T32" s="43"/>
      <c r="U32" s="43"/>
      <c r="V32" s="40">
        <v>60</v>
      </c>
      <c r="X32">
        <v>0</v>
      </c>
    </row>
    <row r="33" spans="1:24" ht="13" x14ac:dyDescent="0.3">
      <c r="A33" s="41">
        <v>44177</v>
      </c>
      <c r="B33" s="47"/>
      <c r="C33" s="48" t="s">
        <v>51</v>
      </c>
      <c r="D33" s="49"/>
      <c r="E33" s="50"/>
      <c r="F33" s="50">
        <v>119.99</v>
      </c>
      <c r="G33" s="1">
        <v>16095.010000000002</v>
      </c>
      <c r="H33" s="37"/>
      <c r="I33" s="42"/>
      <c r="J33" s="43"/>
      <c r="K33" s="43"/>
      <c r="L33" s="43"/>
      <c r="M33" s="44">
        <v>0</v>
      </c>
      <c r="N33" s="45"/>
      <c r="O33" s="42"/>
      <c r="P33" s="43"/>
      <c r="Q33" s="43"/>
      <c r="R33" s="43"/>
      <c r="S33" s="43">
        <v>119.99</v>
      </c>
      <c r="T33" s="43"/>
      <c r="U33" s="43"/>
      <c r="V33" s="40">
        <v>119.99</v>
      </c>
      <c r="X33">
        <v>0</v>
      </c>
    </row>
    <row r="34" spans="1:24" ht="13" x14ac:dyDescent="0.3">
      <c r="A34" s="41">
        <v>44177</v>
      </c>
      <c r="B34" s="47"/>
      <c r="C34" s="48" t="s">
        <v>44</v>
      </c>
      <c r="D34" s="49"/>
      <c r="E34" s="50"/>
      <c r="F34" s="50">
        <v>1165</v>
      </c>
      <c r="G34" s="1">
        <v>14930.010000000002</v>
      </c>
      <c r="H34" s="37"/>
      <c r="I34" s="42"/>
      <c r="J34" s="43"/>
      <c r="K34" s="43"/>
      <c r="L34" s="43"/>
      <c r="M34" s="44">
        <v>0</v>
      </c>
      <c r="N34" s="45"/>
      <c r="O34" s="42">
        <v>1165</v>
      </c>
      <c r="P34" s="43"/>
      <c r="Q34" s="43"/>
      <c r="R34" s="43"/>
      <c r="S34" s="43"/>
      <c r="T34" s="43"/>
      <c r="U34" s="43"/>
      <c r="V34" s="40">
        <v>1165</v>
      </c>
      <c r="X34">
        <v>0</v>
      </c>
    </row>
    <row r="35" spans="1:24" ht="13" x14ac:dyDescent="0.3">
      <c r="A35" s="41">
        <v>44177</v>
      </c>
      <c r="B35" s="47"/>
      <c r="C35" s="48" t="s">
        <v>46</v>
      </c>
      <c r="D35" s="49"/>
      <c r="E35" s="50"/>
      <c r="F35" s="50">
        <v>18</v>
      </c>
      <c r="G35" s="1">
        <v>14912.010000000002</v>
      </c>
      <c r="H35" s="37"/>
      <c r="I35" s="42"/>
      <c r="J35" s="43"/>
      <c r="K35" s="43"/>
      <c r="L35" s="43"/>
      <c r="M35" s="44">
        <v>0</v>
      </c>
      <c r="N35" s="45"/>
      <c r="O35" s="42"/>
      <c r="P35" s="43"/>
      <c r="Q35" s="43"/>
      <c r="R35" s="43"/>
      <c r="S35" s="43">
        <v>18</v>
      </c>
      <c r="T35" s="43"/>
      <c r="U35" s="43"/>
      <c r="V35" s="40">
        <v>18</v>
      </c>
      <c r="X35">
        <v>0</v>
      </c>
    </row>
    <row r="36" spans="1:24" ht="13" x14ac:dyDescent="0.3">
      <c r="A36" s="41">
        <v>44197</v>
      </c>
      <c r="B36" s="47"/>
      <c r="C36" s="48" t="s">
        <v>52</v>
      </c>
      <c r="D36" s="49"/>
      <c r="E36" s="50"/>
      <c r="F36" s="50">
        <v>400</v>
      </c>
      <c r="G36" s="1">
        <v>14512.010000000002</v>
      </c>
      <c r="H36" s="37"/>
      <c r="I36" s="42"/>
      <c r="J36" s="43"/>
      <c r="K36" s="43"/>
      <c r="L36" s="43"/>
      <c r="M36" s="44">
        <v>0</v>
      </c>
      <c r="N36" s="45"/>
      <c r="O36" s="42"/>
      <c r="P36" s="43"/>
      <c r="Q36" s="43">
        <v>400</v>
      </c>
      <c r="R36" s="43"/>
      <c r="S36" s="43"/>
      <c r="T36" s="43"/>
      <c r="U36" s="43"/>
      <c r="V36" s="40">
        <v>400</v>
      </c>
      <c r="X36">
        <v>0</v>
      </c>
    </row>
    <row r="37" spans="1:24" ht="13" x14ac:dyDescent="0.3">
      <c r="A37" s="41">
        <v>44197</v>
      </c>
      <c r="B37" s="47"/>
      <c r="C37" s="48" t="s">
        <v>30</v>
      </c>
      <c r="D37" s="49"/>
      <c r="E37" s="50"/>
      <c r="F37" s="50">
        <v>400</v>
      </c>
      <c r="G37" s="1">
        <v>14112.010000000002</v>
      </c>
      <c r="H37" s="37"/>
      <c r="I37" s="42"/>
      <c r="J37" s="43"/>
      <c r="K37" s="43"/>
      <c r="L37" s="43"/>
      <c r="M37" s="44">
        <v>0</v>
      </c>
      <c r="N37" s="45"/>
      <c r="O37" s="42"/>
      <c r="P37" s="43"/>
      <c r="Q37" s="43">
        <v>400</v>
      </c>
      <c r="R37" s="43"/>
      <c r="S37" s="43"/>
      <c r="T37" s="43"/>
      <c r="U37" s="43"/>
      <c r="V37" s="40">
        <v>400</v>
      </c>
      <c r="X37">
        <v>0</v>
      </c>
    </row>
    <row r="38" spans="1:24" ht="13" x14ac:dyDescent="0.3">
      <c r="A38" s="41">
        <v>44197</v>
      </c>
      <c r="B38" s="47"/>
      <c r="C38" s="48" t="s">
        <v>53</v>
      </c>
      <c r="D38" s="49"/>
      <c r="E38" s="50"/>
      <c r="F38" s="50">
        <v>400</v>
      </c>
      <c r="G38" s="1">
        <v>13712.010000000002</v>
      </c>
      <c r="H38" s="37"/>
      <c r="I38" s="42"/>
      <c r="J38" s="43"/>
      <c r="K38" s="43"/>
      <c r="L38" s="43"/>
      <c r="M38" s="44">
        <v>0</v>
      </c>
      <c r="N38" s="45"/>
      <c r="O38" s="42"/>
      <c r="P38" s="43"/>
      <c r="Q38" s="43">
        <v>400</v>
      </c>
      <c r="R38" s="43"/>
      <c r="S38" s="43"/>
      <c r="T38" s="43"/>
      <c r="U38" s="43"/>
      <c r="V38" s="40">
        <v>400</v>
      </c>
      <c r="X38">
        <v>0</v>
      </c>
    </row>
    <row r="39" spans="1:24" ht="13" x14ac:dyDescent="0.3">
      <c r="A39" s="41">
        <v>44197</v>
      </c>
      <c r="B39" s="47"/>
      <c r="C39" s="48" t="s">
        <v>54</v>
      </c>
      <c r="D39" s="49"/>
      <c r="E39" s="50"/>
      <c r="F39" s="50">
        <v>400</v>
      </c>
      <c r="G39" s="1">
        <v>13312.010000000002</v>
      </c>
      <c r="H39" s="37"/>
      <c r="I39" s="42"/>
      <c r="J39" s="43"/>
      <c r="K39" s="43"/>
      <c r="L39" s="43"/>
      <c r="M39" s="44">
        <v>0</v>
      </c>
      <c r="N39" s="45"/>
      <c r="O39" s="42"/>
      <c r="P39" s="43"/>
      <c r="Q39" s="43">
        <v>400</v>
      </c>
      <c r="R39" s="43"/>
      <c r="S39" s="43"/>
      <c r="T39" s="43"/>
      <c r="U39" s="43"/>
      <c r="V39" s="40">
        <v>400</v>
      </c>
      <c r="X39">
        <v>0</v>
      </c>
    </row>
    <row r="40" spans="1:24" ht="13" x14ac:dyDescent="0.3">
      <c r="A40" s="41">
        <v>44197</v>
      </c>
      <c r="B40" s="47"/>
      <c r="C40" s="48" t="s">
        <v>44</v>
      </c>
      <c r="D40" s="49"/>
      <c r="E40" s="50"/>
      <c r="F40" s="50">
        <v>125.7</v>
      </c>
      <c r="G40" s="1">
        <v>13186.310000000001</v>
      </c>
      <c r="H40" s="37"/>
      <c r="I40" s="42"/>
      <c r="J40" s="43"/>
      <c r="K40" s="43"/>
      <c r="L40" s="43"/>
      <c r="M40" s="44">
        <v>0</v>
      </c>
      <c r="N40" s="45"/>
      <c r="O40" s="42"/>
      <c r="P40" s="43"/>
      <c r="Q40" s="43"/>
      <c r="R40" s="43"/>
      <c r="S40" s="43">
        <v>107.1</v>
      </c>
      <c r="T40" s="43"/>
      <c r="U40" s="43">
        <v>18.600000000000001</v>
      </c>
      <c r="V40" s="40">
        <v>125.69999999999999</v>
      </c>
      <c r="X40">
        <v>0</v>
      </c>
    </row>
    <row r="41" spans="1:24" ht="13" x14ac:dyDescent="0.3">
      <c r="A41" s="41">
        <v>44197</v>
      </c>
      <c r="B41" s="47"/>
      <c r="C41" s="48" t="s">
        <v>28</v>
      </c>
      <c r="D41" s="49"/>
      <c r="E41" s="50"/>
      <c r="F41" s="50">
        <v>180</v>
      </c>
      <c r="G41" s="1">
        <v>13006.310000000001</v>
      </c>
      <c r="H41" s="37"/>
      <c r="I41" s="42"/>
      <c r="J41" s="43"/>
      <c r="K41" s="43"/>
      <c r="L41" s="43"/>
      <c r="M41" s="44">
        <v>0</v>
      </c>
      <c r="N41" s="45"/>
      <c r="O41" s="42"/>
      <c r="P41" s="43"/>
      <c r="Q41" s="43"/>
      <c r="R41" s="43"/>
      <c r="S41" s="43">
        <v>150</v>
      </c>
      <c r="T41" s="43"/>
      <c r="U41" s="43">
        <v>30</v>
      </c>
      <c r="V41" s="40">
        <v>180</v>
      </c>
      <c r="X41">
        <v>0</v>
      </c>
    </row>
    <row r="42" spans="1:24" ht="13" x14ac:dyDescent="0.3">
      <c r="A42" s="41">
        <v>44197</v>
      </c>
      <c r="B42" s="47"/>
      <c r="C42" s="48" t="s">
        <v>55</v>
      </c>
      <c r="D42" s="49"/>
      <c r="E42" s="50"/>
      <c r="F42" s="50">
        <v>19</v>
      </c>
      <c r="G42" s="1">
        <v>12987.310000000001</v>
      </c>
      <c r="H42" s="37"/>
      <c r="I42" s="42"/>
      <c r="J42" s="43"/>
      <c r="K42" s="43"/>
      <c r="L42" s="43"/>
      <c r="M42" s="44">
        <v>0</v>
      </c>
      <c r="N42" s="45"/>
      <c r="O42" s="42"/>
      <c r="P42" s="43"/>
      <c r="Q42" s="43"/>
      <c r="R42" s="43">
        <v>19</v>
      </c>
      <c r="S42" s="43"/>
      <c r="T42" s="43"/>
      <c r="U42" s="43"/>
      <c r="V42" s="40">
        <v>19</v>
      </c>
      <c r="X42">
        <v>0</v>
      </c>
    </row>
    <row r="43" spans="1:24" ht="13" x14ac:dyDescent="0.3">
      <c r="A43" s="41">
        <v>44197</v>
      </c>
      <c r="B43" s="47"/>
      <c r="C43" s="48" t="s">
        <v>47</v>
      </c>
      <c r="D43" s="49"/>
      <c r="E43" s="50"/>
      <c r="F43" s="77">
        <v>51</v>
      </c>
      <c r="G43" s="1">
        <v>12936.310000000001</v>
      </c>
      <c r="H43" s="37"/>
      <c r="I43" s="42"/>
      <c r="J43" s="43"/>
      <c r="K43" s="43"/>
      <c r="L43" s="43"/>
      <c r="M43" s="44">
        <v>0</v>
      </c>
      <c r="N43" s="45"/>
      <c r="O43" s="42"/>
      <c r="P43" s="43"/>
      <c r="Q43" s="43"/>
      <c r="R43" s="43">
        <v>47.5</v>
      </c>
      <c r="S43" s="43"/>
      <c r="T43" s="43"/>
      <c r="U43" s="43">
        <v>3.5</v>
      </c>
      <c r="V43" s="40">
        <v>51</v>
      </c>
      <c r="X43">
        <v>0</v>
      </c>
    </row>
    <row r="44" spans="1:24" ht="13" x14ac:dyDescent="0.3">
      <c r="A44" s="41">
        <v>44258</v>
      </c>
      <c r="B44" s="47"/>
      <c r="C44" s="48" t="s">
        <v>44</v>
      </c>
      <c r="D44" s="49"/>
      <c r="E44" s="50"/>
      <c r="F44" s="50">
        <v>1375</v>
      </c>
      <c r="G44" s="1">
        <v>11561.310000000001</v>
      </c>
      <c r="H44" s="37"/>
      <c r="I44" s="42"/>
      <c r="J44" s="43"/>
      <c r="K44" s="43"/>
      <c r="L44" s="43"/>
      <c r="M44" s="44">
        <v>0</v>
      </c>
      <c r="N44" s="45"/>
      <c r="O44" s="42">
        <v>1375</v>
      </c>
      <c r="P44" s="43"/>
      <c r="Q44" s="43"/>
      <c r="R44" s="43"/>
      <c r="S44" s="43"/>
      <c r="T44" s="43"/>
      <c r="U44" s="43"/>
      <c r="V44" s="40">
        <v>1375</v>
      </c>
      <c r="X44">
        <v>0</v>
      </c>
    </row>
    <row r="45" spans="1:24" ht="13" x14ac:dyDescent="0.3">
      <c r="A45" s="41">
        <v>44258</v>
      </c>
      <c r="B45" s="47"/>
      <c r="C45" s="48" t="s">
        <v>56</v>
      </c>
      <c r="D45" s="49"/>
      <c r="E45" s="50"/>
      <c r="F45" s="50">
        <v>1250</v>
      </c>
      <c r="G45" s="1">
        <v>10311.310000000001</v>
      </c>
      <c r="H45" s="37"/>
      <c r="I45" s="42"/>
      <c r="J45" s="43"/>
      <c r="K45" s="43"/>
      <c r="L45" s="43"/>
      <c r="M45" s="44">
        <v>0</v>
      </c>
      <c r="N45" s="45"/>
      <c r="O45" s="42">
        <v>1250</v>
      </c>
      <c r="P45" s="43"/>
      <c r="Q45" s="43"/>
      <c r="R45" s="43"/>
      <c r="S45" s="43"/>
      <c r="T45" s="43"/>
      <c r="U45" s="43"/>
      <c r="V45" s="40">
        <v>1250</v>
      </c>
      <c r="X45">
        <v>0</v>
      </c>
    </row>
    <row r="46" spans="1:24" ht="13" x14ac:dyDescent="0.3">
      <c r="A46" s="41">
        <v>44258</v>
      </c>
      <c r="B46" s="47"/>
      <c r="C46" s="48" t="s">
        <v>46</v>
      </c>
      <c r="D46" s="49"/>
      <c r="E46" s="50"/>
      <c r="F46" s="50">
        <v>18</v>
      </c>
      <c r="G46" s="1">
        <v>10293.310000000001</v>
      </c>
      <c r="H46" s="37"/>
      <c r="I46" s="42"/>
      <c r="J46" s="43"/>
      <c r="K46" s="43"/>
      <c r="L46" s="43"/>
      <c r="M46" s="44">
        <v>0</v>
      </c>
      <c r="N46" s="45"/>
      <c r="O46" s="42"/>
      <c r="P46" s="43"/>
      <c r="Q46" s="43"/>
      <c r="R46" s="43"/>
      <c r="S46" s="43">
        <v>18</v>
      </c>
      <c r="T46" s="43"/>
      <c r="U46" s="43"/>
      <c r="V46" s="40">
        <v>18</v>
      </c>
      <c r="X46">
        <v>0</v>
      </c>
    </row>
    <row r="47" spans="1:24" ht="13" x14ac:dyDescent="0.3">
      <c r="A47" s="41">
        <v>44258</v>
      </c>
      <c r="B47" s="47"/>
      <c r="C47" s="48" t="s">
        <v>57</v>
      </c>
      <c r="D47" s="49"/>
      <c r="E47" s="50"/>
      <c r="F47" s="50">
        <v>1800</v>
      </c>
      <c r="G47" s="1">
        <v>8493.3100000000013</v>
      </c>
      <c r="H47" s="37"/>
      <c r="I47" s="42"/>
      <c r="J47" s="43"/>
      <c r="K47" s="43"/>
      <c r="L47" s="43"/>
      <c r="M47" s="44">
        <v>0</v>
      </c>
      <c r="N47" s="45"/>
      <c r="O47" s="42"/>
      <c r="P47" s="43"/>
      <c r="Q47" s="43"/>
      <c r="R47" s="43">
        <v>1500</v>
      </c>
      <c r="S47" s="43"/>
      <c r="T47" s="43"/>
      <c r="U47" s="43">
        <v>300</v>
      </c>
      <c r="V47" s="40">
        <v>1800</v>
      </c>
      <c r="X47">
        <v>0</v>
      </c>
    </row>
    <row r="48" spans="1:24" ht="13" x14ac:dyDescent="0.3">
      <c r="A48" s="41">
        <v>44258</v>
      </c>
      <c r="B48" s="47"/>
      <c r="C48" s="48" t="s">
        <v>58</v>
      </c>
      <c r="D48" s="49"/>
      <c r="E48" s="50"/>
      <c r="F48" s="50">
        <v>420</v>
      </c>
      <c r="G48" s="1">
        <v>8073.3100000000013</v>
      </c>
      <c r="H48" s="37"/>
      <c r="I48" s="42"/>
      <c r="J48" s="43"/>
      <c r="K48" s="43"/>
      <c r="L48" s="43"/>
      <c r="M48" s="44">
        <v>0</v>
      </c>
      <c r="N48" s="45"/>
      <c r="O48" s="42"/>
      <c r="P48" s="43"/>
      <c r="Q48" s="43"/>
      <c r="R48" s="43">
        <v>420</v>
      </c>
      <c r="S48" s="43"/>
      <c r="T48" s="43"/>
      <c r="U48" s="43"/>
      <c r="V48" s="40">
        <v>420</v>
      </c>
      <c r="X48">
        <v>0</v>
      </c>
    </row>
    <row r="49" spans="1:24" ht="13" x14ac:dyDescent="0.3">
      <c r="A49" s="41">
        <v>44258</v>
      </c>
      <c r="B49" s="47"/>
      <c r="C49" s="48" t="s">
        <v>59</v>
      </c>
      <c r="D49" s="49"/>
      <c r="E49" s="50"/>
      <c r="F49" s="50">
        <v>500</v>
      </c>
      <c r="G49" s="1">
        <v>7573.3100000000013</v>
      </c>
      <c r="H49" s="37"/>
      <c r="I49" s="42"/>
      <c r="J49" s="43"/>
      <c r="K49" s="43"/>
      <c r="L49" s="43"/>
      <c r="M49" s="44">
        <v>0</v>
      </c>
      <c r="N49" s="45"/>
      <c r="O49" s="42"/>
      <c r="P49" s="43"/>
      <c r="Q49" s="43"/>
      <c r="R49" s="43">
        <v>500</v>
      </c>
      <c r="S49" s="43"/>
      <c r="T49" s="43"/>
      <c r="U49" s="43"/>
      <c r="V49" s="40">
        <v>500</v>
      </c>
      <c r="X49">
        <v>0</v>
      </c>
    </row>
    <row r="50" spans="1:24" ht="13" x14ac:dyDescent="0.3">
      <c r="A50" s="41">
        <v>44084</v>
      </c>
      <c r="B50" s="47"/>
      <c r="C50" s="48" t="s">
        <v>24</v>
      </c>
      <c r="D50" s="49"/>
      <c r="E50" s="50">
        <v>6500</v>
      </c>
      <c r="F50" s="50"/>
      <c r="G50" s="1">
        <v>14073.310000000001</v>
      </c>
      <c r="H50" s="37"/>
      <c r="I50" s="42">
        <v>6500</v>
      </c>
      <c r="J50" s="43"/>
      <c r="K50" s="43"/>
      <c r="L50" s="43"/>
      <c r="M50" s="44">
        <v>6500</v>
      </c>
      <c r="N50" s="45"/>
      <c r="O50" s="42"/>
      <c r="P50" s="43"/>
      <c r="Q50" s="43"/>
      <c r="R50" s="43"/>
      <c r="S50" s="43"/>
      <c r="T50" s="43"/>
      <c r="U50" s="43"/>
      <c r="V50" s="40">
        <v>0</v>
      </c>
      <c r="X50">
        <v>0</v>
      </c>
    </row>
    <row r="51" spans="1:24" ht="13" x14ac:dyDescent="0.3">
      <c r="A51" s="41">
        <v>43922</v>
      </c>
      <c r="B51" s="47"/>
      <c r="C51" s="48" t="s">
        <v>46</v>
      </c>
      <c r="D51" s="49"/>
      <c r="E51" s="50"/>
      <c r="F51" s="50">
        <v>-18</v>
      </c>
      <c r="G51" s="1">
        <v>14091.310000000001</v>
      </c>
      <c r="H51" s="37"/>
      <c r="I51" s="42"/>
      <c r="J51" s="43"/>
      <c r="K51" s="43"/>
      <c r="L51" s="43"/>
      <c r="M51" s="44">
        <v>0</v>
      </c>
      <c r="N51" s="45"/>
      <c r="O51" s="42"/>
      <c r="P51" s="43"/>
      <c r="Q51" s="43"/>
      <c r="R51" s="43"/>
      <c r="S51" s="43">
        <v>-18</v>
      </c>
      <c r="T51" s="43"/>
      <c r="U51" s="43"/>
      <c r="V51" s="40">
        <v>-18</v>
      </c>
      <c r="X51">
        <v>0</v>
      </c>
    </row>
    <row r="52" spans="1:24" ht="13" x14ac:dyDescent="0.3">
      <c r="A52" s="41"/>
      <c r="B52" s="47"/>
      <c r="C52" s="48"/>
      <c r="D52" s="49"/>
      <c r="E52" s="50"/>
      <c r="F52" s="50"/>
      <c r="G52" s="1">
        <v>14091.310000000001</v>
      </c>
      <c r="H52" s="37"/>
      <c r="I52" s="42"/>
      <c r="J52" s="43"/>
      <c r="K52" s="43"/>
      <c r="L52" s="43"/>
      <c r="M52" s="44">
        <v>0</v>
      </c>
      <c r="N52" s="45"/>
      <c r="O52" s="42"/>
      <c r="P52" s="43"/>
      <c r="Q52" s="43"/>
      <c r="R52" s="43"/>
      <c r="S52" s="43"/>
      <c r="T52" s="43"/>
      <c r="U52" s="43"/>
      <c r="V52" s="40">
        <v>0</v>
      </c>
      <c r="X52">
        <v>0</v>
      </c>
    </row>
    <row r="53" spans="1:24" ht="13" x14ac:dyDescent="0.3">
      <c r="A53" s="51"/>
      <c r="B53" s="52"/>
      <c r="C53" s="53"/>
      <c r="D53" s="53"/>
      <c r="E53" s="51"/>
      <c r="F53" s="51"/>
      <c r="G53" s="36"/>
      <c r="H53" s="37"/>
      <c r="I53" s="42"/>
      <c r="J53" s="43"/>
      <c r="K53" s="43"/>
      <c r="L53" s="43"/>
      <c r="M53" s="44">
        <v>0</v>
      </c>
      <c r="N53" s="45"/>
      <c r="O53" s="42"/>
      <c r="P53" s="43"/>
      <c r="Q53" s="43"/>
      <c r="R53" s="43"/>
      <c r="S53" s="43"/>
      <c r="T53" s="43"/>
      <c r="U53" s="43"/>
      <c r="V53" s="40">
        <v>0</v>
      </c>
      <c r="X53">
        <v>0</v>
      </c>
    </row>
    <row r="54" spans="1:24" ht="13" x14ac:dyDescent="0.3">
      <c r="A54" s="51"/>
      <c r="B54" s="54"/>
      <c r="C54" s="55"/>
      <c r="D54" s="56"/>
      <c r="E54" s="57">
        <v>15562.64</v>
      </c>
      <c r="F54" s="57">
        <v>13885.99</v>
      </c>
      <c r="G54" s="36"/>
      <c r="H54" s="37"/>
      <c r="I54" s="42"/>
      <c r="J54" s="43"/>
      <c r="K54" s="43"/>
      <c r="L54" s="43"/>
      <c r="M54" s="44">
        <v>0</v>
      </c>
      <c r="N54" s="19"/>
      <c r="O54" s="42"/>
      <c r="P54" s="43"/>
      <c r="Q54" s="43"/>
      <c r="R54" s="43"/>
      <c r="S54" s="43"/>
      <c r="T54" s="43"/>
      <c r="U54" s="43"/>
      <c r="V54" s="40">
        <v>0</v>
      </c>
    </row>
    <row r="55" spans="1:24" ht="13" x14ac:dyDescent="0.3">
      <c r="A55" s="59"/>
      <c r="B55" s="60"/>
      <c r="C55" s="61"/>
      <c r="D55" s="62"/>
      <c r="E55" s="63"/>
      <c r="F55" s="63"/>
      <c r="G55" s="64">
        <v>13006.310000000001</v>
      </c>
      <c r="H55" s="65"/>
      <c r="I55" s="57">
        <v>13000</v>
      </c>
      <c r="J55" s="58">
        <v>0</v>
      </c>
      <c r="K55" s="58">
        <v>2400</v>
      </c>
      <c r="L55" s="58">
        <v>162.63999999999999</v>
      </c>
      <c r="M55" s="40">
        <v>15562.64</v>
      </c>
      <c r="N55" s="19"/>
      <c r="O55" s="57">
        <v>5910</v>
      </c>
      <c r="P55" s="58">
        <v>393.06</v>
      </c>
      <c r="Q55" s="58">
        <v>2100</v>
      </c>
      <c r="R55" s="58">
        <v>3865.59</v>
      </c>
      <c r="S55" s="58">
        <v>1148.25</v>
      </c>
      <c r="T55" s="58">
        <v>0</v>
      </c>
      <c r="U55" s="66">
        <v>469.09000000000003</v>
      </c>
      <c r="V55" s="67">
        <v>13885.99</v>
      </c>
      <c r="X55" s="66">
        <v>0</v>
      </c>
    </row>
    <row r="56" spans="1:24" ht="13" x14ac:dyDescent="0.3">
      <c r="A56" s="68"/>
      <c r="B56" s="52"/>
      <c r="C56" s="53"/>
      <c r="D56" s="53"/>
      <c r="E56" s="51"/>
      <c r="F56" s="51"/>
      <c r="G56" s="69"/>
      <c r="H56" s="70"/>
      <c r="I56" s="71"/>
      <c r="J56" s="72"/>
      <c r="K56" s="72"/>
      <c r="L56" s="72"/>
      <c r="M56" s="73">
        <v>15562.64</v>
      </c>
      <c r="N56" s="19"/>
      <c r="O56" s="71"/>
      <c r="P56" s="72"/>
      <c r="Q56" s="72"/>
      <c r="R56" s="72"/>
      <c r="S56" s="72"/>
      <c r="T56" s="72"/>
      <c r="U56" s="72"/>
      <c r="V56" s="73">
        <v>13885.990000000002</v>
      </c>
    </row>
    <row r="57" spans="1:24" x14ac:dyDescent="0.25">
      <c r="A57" s="68"/>
      <c r="B57" s="52"/>
      <c r="C57" s="53"/>
      <c r="D57" s="53"/>
      <c r="E57" s="51"/>
      <c r="F57" s="51"/>
      <c r="G57" s="36"/>
      <c r="H57" s="74"/>
      <c r="O57" s="58"/>
      <c r="P57" s="58"/>
      <c r="Q57" s="58"/>
      <c r="R57" s="58"/>
      <c r="S57" s="58"/>
      <c r="T57" s="58"/>
      <c r="U57" s="58"/>
      <c r="V57" s="58">
        <v>1.8189894035458565E-12</v>
      </c>
    </row>
  </sheetData>
  <sheetProtection selectLockedCells="1" selectUnlockedCells="1"/>
  <mergeCells count="3">
    <mergeCell ref="C2:D2"/>
    <mergeCell ref="I2:K2"/>
    <mergeCell ref="O3:R3"/>
  </mergeCells>
  <pageMargins left="0.78749999999999998" right="0.78749999999999998" top="0.78749999999999998" bottom="0.78749999999999998" header="0.51180555555555551" footer="0.51180555555555551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 book 2021.22. current</vt:lpstr>
      <vt:lpstr>Cash book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Hawkley Parish Council</dc:creator>
  <cp:lastModifiedBy>rjw39</cp:lastModifiedBy>
  <cp:lastPrinted>2022-04-27T15:02:17Z</cp:lastPrinted>
  <dcterms:created xsi:type="dcterms:W3CDTF">2021-04-13T22:25:01Z</dcterms:created>
  <dcterms:modified xsi:type="dcterms:W3CDTF">2022-04-27T15:02:19Z</dcterms:modified>
</cp:coreProperties>
</file>