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Accounts!$A$1:$E$49</definedName>
  </definedNames>
  <calcPr calcId="125725"/>
</workbook>
</file>

<file path=xl/calcChain.xml><?xml version="1.0" encoding="utf-8"?>
<calcChain xmlns="http://schemas.openxmlformats.org/spreadsheetml/2006/main">
  <c r="E37" i="1"/>
  <c r="C11" l="1"/>
  <c r="E44" l="1"/>
  <c r="E45" l="1"/>
  <c r="E47" s="1"/>
  <c r="E49" l="1"/>
</calcChain>
</file>

<file path=xl/sharedStrings.xml><?xml version="1.0" encoding="utf-8"?>
<sst xmlns="http://schemas.openxmlformats.org/spreadsheetml/2006/main" count="90" uniqueCount="72">
  <si>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</si>
  <si>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</si>
  <si>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</si>
  <si>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</si>
  <si>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</si>
  <si>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</si>
  <si>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</si>
  <si>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</si>
  <si>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</si>
  <si>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</si>
  <si>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</si>
  <si>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</si>
  <si>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</si>
  <si>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</si>
  <si>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</si>
  <si>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</si>
  <si>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</si>
  <si>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</si>
  <si>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</si>
  <si>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</si>
  <si>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</si>
  <si>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</si>
  <si>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</si>
  <si>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</si>
  <si>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</si>
  <si>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</si>
  <si>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</si>
  <si>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A M Burden</t>
  </si>
  <si>
    <t>SO</t>
  </si>
  <si>
    <t>NEST Pension</t>
  </si>
  <si>
    <t>Pension Contributions</t>
  </si>
  <si>
    <t>EDF Energy</t>
  </si>
  <si>
    <t>Chapel of Rest</t>
  </si>
  <si>
    <t>R Sanders</t>
  </si>
  <si>
    <t>Clerks Salary</t>
  </si>
  <si>
    <t>Toilet operative</t>
  </si>
  <si>
    <t>Grounds Maintenance &amp; hedge cutting</t>
  </si>
  <si>
    <t>February 2020</t>
  </si>
  <si>
    <t>Mullion Horticultural Show</t>
  </si>
  <si>
    <t>S137 Donation</t>
  </si>
  <si>
    <t>Sainsbury's</t>
  </si>
  <si>
    <t>Postage</t>
  </si>
  <si>
    <t>Card</t>
  </si>
  <si>
    <t>South West Water</t>
  </si>
  <si>
    <t>Mullion Garden</t>
  </si>
  <si>
    <t>Tremenhee Toilets</t>
  </si>
  <si>
    <t>Tesco</t>
  </si>
  <si>
    <t>Flowers</t>
  </si>
  <si>
    <t>21/01/2020</t>
  </si>
  <si>
    <t>Key Express</t>
  </si>
  <si>
    <t>Engraving</t>
  </si>
  <si>
    <t>09/01/2020</t>
  </si>
  <si>
    <t>Lapel Pin</t>
  </si>
  <si>
    <t>Roy Doble Jewellers</t>
  </si>
  <si>
    <t>Gentworks</t>
  </si>
  <si>
    <t>Urinals - Mullion Cove</t>
  </si>
  <si>
    <t>Gibbons Fields</t>
  </si>
  <si>
    <t>Youngs</t>
  </si>
  <si>
    <t>Mullion Cove Tank Empty</t>
  </si>
  <si>
    <t>1746</t>
  </si>
  <si>
    <t>Information Commissioner</t>
  </si>
  <si>
    <t>Data Protection Fee</t>
  </si>
  <si>
    <t>1747</t>
  </si>
  <si>
    <t>CANCELLED</t>
  </si>
  <si>
    <t>1748</t>
  </si>
  <si>
    <t>1749</t>
  </si>
  <si>
    <t>Lease</t>
  </si>
  <si>
    <t>Mullion School</t>
  </si>
  <si>
    <t>1750</t>
  </si>
  <si>
    <t>Burials</t>
  </si>
  <si>
    <t>1751</t>
  </si>
  <si>
    <t>CCTV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</si>
</sst>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164" fontId="5" fillId="0" borderId="2" xfId="0" applyNumberFormat="1" applyFont="1" applyBorder="1" applyAlignment="1">
      <alignment horizontal="right"/>
    </xf>
    <xf numFmtId="8" fontId="2" fillId="0" borderId="1" xfId="1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7" fontId="1" fillId="0" borderId="1" xfId="1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7" fontId="7" fillId="0" borderId="1" xfId="1" applyNumberFormat="1" applyFont="1" applyBorder="1" applyAlignment="1">
      <alignment horizontal="right"/>
    </xf>
    <xf numFmtId="164" fontId="1" fillId="0" borderId="1" xfId="0" applyNumberFormat="1" applyFont="1" applyBorder="1"/>
    <xf numFmtId="0" fontId="1" fillId="0" borderId="0" xfId="0" applyFont="1" applyBorder="1"/>
    <xf numFmtId="44" fontId="1" fillId="0" borderId="0" xfId="1" applyFont="1" applyBorder="1"/>
    <xf numFmtId="8" fontId="0" fillId="0" borderId="1" xfId="0" applyNumberFormat="1" applyBorder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right"/>
    </xf>
    <xf numFmtId="14" fontId="2" fillId="0" borderId="1" xfId="0" applyNumberFormat="1" applyFont="1" applyBorder="1" applyAlignment="1">
      <alignment horizontal="right"/>
    </xf>
    <xf numFmtId="7" fontId="2" fillId="0" borderId="1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0"/>
  <sheetViews>
    <sheetView tabSelected="1" topLeftCell="A25" zoomScaleNormal="100" workbookViewId="0">
      <selection activeCell="E38" sqref="E38"/>
    </sheetView>
  </sheetViews>
  <sheetFormatPr defaultRowHeight="12.75"/>
  <cols>
    <col min="1" max="1" width="26" customWidth="1"/>
    <col min="2" max="2" width="34.28515625" bestFit="1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3" t="s">
        <v>0</v>
      </c>
      <c r="B1" s="64"/>
      <c r="C1" s="64"/>
      <c r="D1" s="64"/>
      <c r="E1" s="64"/>
    </row>
    <row r="2" spans="1:5" ht="15.75">
      <c r="B2" s="20"/>
      <c r="C2" s="9"/>
      <c r="D2" s="9"/>
      <c r="E2" s="9"/>
    </row>
    <row r="3" spans="1:5" ht="18">
      <c r="A3" s="20" t="s">
        <v>14</v>
      </c>
      <c r="C3" s="2"/>
      <c r="D3" s="2"/>
      <c r="E3" s="3"/>
    </row>
    <row r="4" spans="1:5" ht="18">
      <c r="A4" s="20"/>
      <c r="C4" s="2"/>
      <c r="D4" s="2"/>
      <c r="E4" s="3"/>
    </row>
    <row r="5" spans="1:5" ht="18">
      <c r="A5" s="20" t="s">
        <v>37</v>
      </c>
      <c r="C5" s="2"/>
      <c r="D5" s="2"/>
      <c r="E5" s="3"/>
    </row>
    <row r="6" spans="1:5">
      <c r="A6" s="7"/>
      <c r="B6" s="19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5" customFormat="1">
      <c r="A9" s="46" t="s">
        <v>69</v>
      </c>
      <c r="B9" s="50">
        <v>43840</v>
      </c>
      <c r="C9" s="54">
        <v>375</v>
      </c>
      <c r="D9" s="55"/>
      <c r="E9" s="56"/>
    </row>
    <row r="10" spans="1:5" s="25" customFormat="1">
      <c r="A10" s="46"/>
      <c r="B10" s="50"/>
      <c r="C10" s="54"/>
      <c r="D10" s="55"/>
      <c r="E10" s="56"/>
    </row>
    <row r="11" spans="1:5">
      <c r="A11" s="7"/>
      <c r="B11" s="21" t="s">
        <v>6</v>
      </c>
      <c r="C11" s="48">
        <f>C9+C10</f>
        <v>375</v>
      </c>
      <c r="D11" s="22"/>
      <c r="E11" s="5"/>
    </row>
    <row r="12" spans="1:5">
      <c r="A12" s="7"/>
      <c r="B12" s="15"/>
      <c r="C12" s="3"/>
      <c r="D12" s="3"/>
      <c r="E12" s="5"/>
    </row>
    <row r="13" spans="1:5">
      <c r="A13" s="10" t="s">
        <v>3</v>
      </c>
      <c r="B13" s="15"/>
      <c r="C13" s="3"/>
      <c r="D13" s="3"/>
      <c r="E13" s="5"/>
    </row>
    <row r="14" spans="1:5" s="16" customFormat="1">
      <c r="A14" s="17" t="s">
        <v>7</v>
      </c>
      <c r="B14" s="17" t="s">
        <v>8</v>
      </c>
      <c r="C14" s="17" t="s">
        <v>26</v>
      </c>
      <c r="D14" s="17" t="s">
        <v>5</v>
      </c>
      <c r="E14" s="18" t="s">
        <v>9</v>
      </c>
    </row>
    <row r="15" spans="1:5" s="28" customFormat="1">
      <c r="A15" s="43" t="s">
        <v>53</v>
      </c>
      <c r="B15" s="43" t="s">
        <v>52</v>
      </c>
      <c r="C15" s="43" t="s">
        <v>42</v>
      </c>
      <c r="D15" s="43" t="s">
        <v>51</v>
      </c>
      <c r="E15" s="62">
        <v>21.95</v>
      </c>
    </row>
    <row r="16" spans="1:5" s="28" customFormat="1">
      <c r="A16" s="43" t="s">
        <v>49</v>
      </c>
      <c r="B16" s="43" t="s">
        <v>50</v>
      </c>
      <c r="C16" s="43" t="s">
        <v>42</v>
      </c>
      <c r="D16" s="43" t="s">
        <v>51</v>
      </c>
      <c r="E16" s="62">
        <v>9.9499999999999993</v>
      </c>
    </row>
    <row r="17" spans="1:5" s="28" customFormat="1">
      <c r="A17" s="43" t="s">
        <v>46</v>
      </c>
      <c r="B17" s="43" t="s">
        <v>47</v>
      </c>
      <c r="C17" s="43" t="s">
        <v>42</v>
      </c>
      <c r="D17" s="43" t="s">
        <v>48</v>
      </c>
      <c r="E17" s="62">
        <v>42</v>
      </c>
    </row>
    <row r="18" spans="1:5" s="28" customFormat="1">
      <c r="A18" s="43" t="s">
        <v>54</v>
      </c>
      <c r="B18" s="43" t="s">
        <v>55</v>
      </c>
      <c r="C18" s="43" t="s">
        <v>42</v>
      </c>
      <c r="D18" s="43" t="s">
        <v>51</v>
      </c>
      <c r="E18" s="62">
        <v>450</v>
      </c>
    </row>
    <row r="19" spans="1:5">
      <c r="A19" s="45" t="s">
        <v>38</v>
      </c>
      <c r="B19" s="45" t="s">
        <v>39</v>
      </c>
      <c r="C19" s="58">
        <v>1744</v>
      </c>
      <c r="D19" s="59">
        <v>43851</v>
      </c>
      <c r="E19" s="57">
        <v>233</v>
      </c>
    </row>
    <row r="20" spans="1:5" s="16" customFormat="1">
      <c r="A20" s="43" t="s">
        <v>40</v>
      </c>
      <c r="B20" s="43" t="s">
        <v>41</v>
      </c>
      <c r="C20" s="43" t="s">
        <v>42</v>
      </c>
      <c r="D20" s="60">
        <v>43861</v>
      </c>
      <c r="E20" s="49">
        <v>73.2</v>
      </c>
    </row>
    <row r="21" spans="1:5">
      <c r="A21" s="45" t="s">
        <v>43</v>
      </c>
      <c r="B21" s="45" t="s">
        <v>44</v>
      </c>
      <c r="C21" s="45" t="s">
        <v>21</v>
      </c>
      <c r="D21" s="59">
        <v>43864</v>
      </c>
      <c r="E21" s="57">
        <v>6.49</v>
      </c>
    </row>
    <row r="22" spans="1:5">
      <c r="A22" s="45" t="s">
        <v>57</v>
      </c>
      <c r="B22" s="45" t="s">
        <v>58</v>
      </c>
      <c r="C22" s="46">
        <v>1745</v>
      </c>
      <c r="D22" s="59">
        <v>43879</v>
      </c>
      <c r="E22" s="57">
        <v>180</v>
      </c>
    </row>
    <row r="23" spans="1:5" s="16" customFormat="1">
      <c r="A23" s="43" t="s">
        <v>33</v>
      </c>
      <c r="B23" s="43" t="s">
        <v>36</v>
      </c>
      <c r="C23" s="43" t="s">
        <v>59</v>
      </c>
      <c r="D23" s="60">
        <v>43879</v>
      </c>
      <c r="E23" s="49">
        <v>324</v>
      </c>
    </row>
    <row r="24" spans="1:5" s="16" customFormat="1">
      <c r="A24" s="43" t="s">
        <v>60</v>
      </c>
      <c r="B24" s="43" t="s">
        <v>61</v>
      </c>
      <c r="C24" s="43" t="s">
        <v>62</v>
      </c>
      <c r="D24" s="60">
        <v>43879</v>
      </c>
      <c r="E24" s="49">
        <v>40</v>
      </c>
    </row>
    <row r="25" spans="1:5" s="16" customFormat="1">
      <c r="A25" s="43" t="s">
        <v>63</v>
      </c>
      <c r="B25" s="43"/>
      <c r="C25" s="43" t="s">
        <v>64</v>
      </c>
      <c r="D25" s="60"/>
      <c r="E25" s="49"/>
    </row>
    <row r="26" spans="1:5" s="16" customFormat="1">
      <c r="A26" s="43" t="s">
        <v>67</v>
      </c>
      <c r="B26" s="43" t="s">
        <v>66</v>
      </c>
      <c r="C26" s="43" t="s">
        <v>65</v>
      </c>
      <c r="D26" s="60">
        <v>43879</v>
      </c>
      <c r="E26" s="49">
        <v>26</v>
      </c>
    </row>
    <row r="27" spans="1:5">
      <c r="A27" s="45" t="s">
        <v>23</v>
      </c>
      <c r="B27" s="46" t="s">
        <v>34</v>
      </c>
      <c r="C27" s="43" t="s">
        <v>68</v>
      </c>
      <c r="D27" s="50">
        <v>43879</v>
      </c>
      <c r="E27" s="47">
        <v>1023.98</v>
      </c>
    </row>
    <row r="28" spans="1:5" s="16" customFormat="1">
      <c r="A28" s="43" t="s">
        <v>27</v>
      </c>
      <c r="B28" s="43" t="s">
        <v>35</v>
      </c>
      <c r="C28" s="43" t="s">
        <v>70</v>
      </c>
      <c r="D28" s="60">
        <v>43879</v>
      </c>
      <c r="E28" s="49">
        <v>465</v>
      </c>
    </row>
    <row r="29" spans="1:5" s="16" customFormat="1">
      <c r="A29" s="43" t="s">
        <v>31</v>
      </c>
      <c r="B29" s="43" t="s">
        <v>56</v>
      </c>
      <c r="C29" s="43" t="s">
        <v>21</v>
      </c>
      <c r="D29" s="60">
        <v>43885</v>
      </c>
      <c r="E29" s="61">
        <v>200.52</v>
      </c>
    </row>
    <row r="30" spans="1:5" s="16" customFormat="1">
      <c r="A30" s="43" t="s">
        <v>31</v>
      </c>
      <c r="B30" s="43" t="s">
        <v>71</v>
      </c>
      <c r="C30" s="43" t="s">
        <v>21</v>
      </c>
      <c r="D30" s="60">
        <v>43886</v>
      </c>
      <c r="E30" s="61">
        <v>51.85</v>
      </c>
    </row>
    <row r="31" spans="1:5">
      <c r="A31" s="45" t="s">
        <v>31</v>
      </c>
      <c r="B31" s="45" t="s">
        <v>32</v>
      </c>
      <c r="C31" s="46" t="s">
        <v>21</v>
      </c>
      <c r="D31" s="50">
        <v>43889</v>
      </c>
      <c r="E31" s="47">
        <v>9</v>
      </c>
    </row>
    <row r="32" spans="1:5" s="28" customFormat="1">
      <c r="A32" s="27" t="s">
        <v>24</v>
      </c>
      <c r="B32" s="27" t="s">
        <v>25</v>
      </c>
      <c r="C32" s="27" t="s">
        <v>21</v>
      </c>
      <c r="D32" s="50">
        <v>43889</v>
      </c>
      <c r="E32" s="44">
        <v>18.579999999999998</v>
      </c>
    </row>
    <row r="33" spans="1:5" s="16" customFormat="1">
      <c r="A33" s="45" t="s">
        <v>16</v>
      </c>
      <c r="B33" s="46" t="s">
        <v>17</v>
      </c>
      <c r="C33" s="27" t="s">
        <v>28</v>
      </c>
      <c r="D33" s="50">
        <v>43889</v>
      </c>
      <c r="E33" s="44">
        <v>366.17</v>
      </c>
    </row>
    <row r="34" spans="1:5" s="16" customFormat="1">
      <c r="A34" s="45" t="s">
        <v>29</v>
      </c>
      <c r="B34" s="46" t="s">
        <v>30</v>
      </c>
      <c r="C34" s="27" t="s">
        <v>21</v>
      </c>
      <c r="D34" s="50">
        <v>43884</v>
      </c>
      <c r="E34" s="44">
        <v>42.23</v>
      </c>
    </row>
    <row r="35" spans="1:5" s="16" customFormat="1">
      <c r="A35" s="45" t="s">
        <v>43</v>
      </c>
      <c r="B35" s="46" t="s">
        <v>45</v>
      </c>
      <c r="C35" s="27" t="s">
        <v>21</v>
      </c>
      <c r="D35" s="50">
        <v>43892</v>
      </c>
      <c r="E35" s="44">
        <v>204.88</v>
      </c>
    </row>
    <row r="36" spans="1:5" s="16" customFormat="1">
      <c r="A36" s="45" t="s">
        <v>18</v>
      </c>
      <c r="B36" s="46" t="s">
        <v>19</v>
      </c>
      <c r="C36" s="27" t="s">
        <v>28</v>
      </c>
      <c r="D36" s="50">
        <v>43891</v>
      </c>
      <c r="E36" s="44">
        <v>12</v>
      </c>
    </row>
    <row r="37" spans="1:5" s="25" customFormat="1">
      <c r="A37" s="3"/>
      <c r="B37" s="7"/>
      <c r="C37" s="3"/>
      <c r="D37" s="23" t="s">
        <v>11</v>
      </c>
      <c r="E37" s="26">
        <f>SUM(E15:E36)</f>
        <v>3800.8</v>
      </c>
    </row>
    <row r="38" spans="1:5" s="25" customFormat="1">
      <c r="A38" s="3"/>
      <c r="B38" s="7"/>
      <c r="C38" s="3"/>
      <c r="D38" s="8"/>
      <c r="E38" s="5"/>
    </row>
    <row r="39" spans="1:5" s="28" customFormat="1">
      <c r="A39" s="6"/>
      <c r="B39"/>
      <c r="C39" s="6"/>
      <c r="D39" s="5"/>
      <c r="E39" s="40"/>
    </row>
    <row r="40" spans="1:5">
      <c r="A40" s="6"/>
      <c r="B40" s="3"/>
      <c r="C40" s="15"/>
      <c r="D40" s="41"/>
      <c r="E40" s="42"/>
    </row>
    <row r="41" spans="1:5">
      <c r="A41" s="3"/>
      <c r="B41" s="4"/>
      <c r="C41" s="7"/>
    </row>
    <row r="42" spans="1:5">
      <c r="A42" s="24"/>
      <c r="B42" s="35" t="s">
        <v>20</v>
      </c>
      <c r="C42" s="36"/>
      <c r="D42" s="37"/>
      <c r="E42" s="51">
        <v>93849.89</v>
      </c>
    </row>
    <row r="43" spans="1:5" s="25" customFormat="1">
      <c r="A43" s="55"/>
      <c r="B43" s="65" t="s">
        <v>12</v>
      </c>
      <c r="C43" s="66"/>
      <c r="D43" s="67"/>
      <c r="E43" s="51">
        <v>269</v>
      </c>
    </row>
    <row r="44" spans="1:5">
      <c r="A44" s="19"/>
      <c r="B44" s="35" t="s">
        <v>15</v>
      </c>
      <c r="C44" s="38"/>
      <c r="D44" s="39"/>
      <c r="E44" s="51">
        <f>E37</f>
        <v>3800.8</v>
      </c>
    </row>
    <row r="45" spans="1:5">
      <c r="A45" s="19"/>
      <c r="B45" s="32" t="s">
        <v>10</v>
      </c>
      <c r="C45" s="33"/>
      <c r="D45" s="34"/>
      <c r="E45" s="51">
        <f>E42-E43-E44</f>
        <v>89780.09</v>
      </c>
    </row>
    <row r="46" spans="1:5">
      <c r="A46" s="19"/>
      <c r="B46" s="3"/>
      <c r="C46" s="14"/>
      <c r="E46" s="52"/>
    </row>
    <row r="47" spans="1:5">
      <c r="A47" s="19"/>
      <c r="B47" s="32" t="s">
        <v>13</v>
      </c>
      <c r="C47" s="33"/>
      <c r="D47" s="34"/>
      <c r="E47" s="51">
        <f>E45</f>
        <v>89780.09</v>
      </c>
    </row>
    <row r="48" spans="1:5">
      <c r="A48" s="19"/>
      <c r="B48" s="32" t="s">
        <v>1</v>
      </c>
      <c r="C48" s="33"/>
      <c r="D48" s="34"/>
      <c r="E48" s="51">
        <v>21589.37</v>
      </c>
    </row>
    <row r="49" spans="1:5">
      <c r="A49" s="19"/>
      <c r="B49" s="29" t="s">
        <v>2</v>
      </c>
      <c r="C49" s="30"/>
      <c r="D49" s="31"/>
      <c r="E49" s="53">
        <f>E47+E48</f>
        <v>111369.45999999999</v>
      </c>
    </row>
    <row r="50" spans="1:5">
      <c r="B50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2019-12-17T11:24:31Z</cp:lastPrinted>
  <dcterms:created xsi:type="dcterms:W3CDTF">2005-05-17T14:08:47Z</dcterms:created>
  <dcterms:modified xsi:type="dcterms:W3CDTF">2020-02-18T10:46:50Z</dcterms:modified>
</cp:coreProperties>
</file>