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4 - 2025/Budget &amp; Precept/"/>
    </mc:Choice>
  </mc:AlternateContent>
  <xr:revisionPtr revIDLastSave="31" documentId="8_{B59ACA27-A822-400B-9A9A-D2F8FF74DF97}" xr6:coauthVersionLast="47" xr6:coauthVersionMax="47" xr10:uidLastSave="{BC232D3A-C794-414D-A52F-50D52D1383C8}"/>
  <bookViews>
    <workbookView xWindow="-108" yWindow="-108" windowWidth="23256" windowHeight="12456" xr2:uid="{DF609F0C-7044-4D71-AD09-42BBF836298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F29" i="1"/>
  <c r="E42" i="1"/>
  <c r="E29" i="1"/>
  <c r="D29" i="1"/>
  <c r="C42" i="1" l="1"/>
  <c r="C29" i="1"/>
</calcChain>
</file>

<file path=xl/sharedStrings.xml><?xml version="1.0" encoding="utf-8"?>
<sst xmlns="http://schemas.openxmlformats.org/spreadsheetml/2006/main" count="61" uniqueCount="58">
  <si>
    <t>Azerley Parish Council</t>
  </si>
  <si>
    <t>2023 - 2024</t>
  </si>
  <si>
    <t>Payroll Costs</t>
  </si>
  <si>
    <t>Clerks Salary &amp; PAYE</t>
  </si>
  <si>
    <t>Payroll Admin Costs</t>
  </si>
  <si>
    <t>Admin Expenses</t>
  </si>
  <si>
    <t>Office &amp; Admin</t>
  </si>
  <si>
    <t>Office Expenses</t>
  </si>
  <si>
    <t>Annual Audit Services</t>
  </si>
  <si>
    <t>Insurance</t>
  </si>
  <si>
    <t>Room Hire</t>
  </si>
  <si>
    <t>Website</t>
  </si>
  <si>
    <t>Membership and Subcriptions</t>
  </si>
  <si>
    <t xml:space="preserve">YLCA </t>
  </si>
  <si>
    <t>SLCC</t>
  </si>
  <si>
    <t xml:space="preserve">Training </t>
  </si>
  <si>
    <t xml:space="preserve">Councillors </t>
  </si>
  <si>
    <t>Clerk</t>
  </si>
  <si>
    <t>Staff &amp; Councillor Travel</t>
  </si>
  <si>
    <t>Parish Maintenance</t>
  </si>
  <si>
    <t>Village Maintenance</t>
  </si>
  <si>
    <t>Grasscutting</t>
  </si>
  <si>
    <t>Tree works</t>
  </si>
  <si>
    <t>Defibrilator</t>
  </si>
  <si>
    <t>Donations</t>
  </si>
  <si>
    <t>Ripon CAB Donation</t>
  </si>
  <si>
    <t>Precept</t>
  </si>
  <si>
    <t>Lloyds Dividend</t>
  </si>
  <si>
    <t>Wayleaves</t>
  </si>
  <si>
    <t>VAT refund</t>
  </si>
  <si>
    <t>Other receipts</t>
  </si>
  <si>
    <t>Input from Reserves</t>
  </si>
  <si>
    <t>5.5% increase</t>
  </si>
  <si>
    <t xml:space="preserve">Ordinary Income Budget </t>
  </si>
  <si>
    <t xml:space="preserve">        2.6% increase</t>
  </si>
  <si>
    <t>Revised 2024-25</t>
  </si>
  <si>
    <t>ICO</t>
  </si>
  <si>
    <t>2024 - 2025</t>
  </si>
  <si>
    <t>Proposed 2025-2026</t>
  </si>
  <si>
    <t>CIL money</t>
  </si>
  <si>
    <t>NYC</t>
  </si>
  <si>
    <t>2.8% = £7480</t>
  </si>
  <si>
    <t>2.2% = £7440</t>
  </si>
  <si>
    <t>Option 1</t>
  </si>
  <si>
    <t>Option 2</t>
  </si>
  <si>
    <t>Option 3</t>
  </si>
  <si>
    <t>Option 4</t>
  </si>
  <si>
    <t>0%    = £7280</t>
  </si>
  <si>
    <t>3%    = £7500</t>
  </si>
  <si>
    <t>Annual Budget Proposal -  2025-2026</t>
  </si>
  <si>
    <t>Band D % + / -</t>
  </si>
  <si>
    <t>0.26% - (reduction)</t>
  </si>
  <si>
    <t>0 - (no change)</t>
  </si>
  <si>
    <t>0.8% - (reduction)</t>
  </si>
  <si>
    <t>2.93% - (reduction)</t>
  </si>
  <si>
    <t>minute 2024-25 137</t>
  </si>
  <si>
    <t xml:space="preserve">Option one approved - </t>
  </si>
  <si>
    <t>Approved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</si>
</sst>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44" fontId="6" fillId="0" borderId="0" xfId="0" applyNumberFormat="1" applyFont="1"/>
    <xf numFmtId="0" fontId="2" fillId="0" borderId="0" xfId="0" applyFont="1"/>
    <xf numFmtId="44" fontId="0" fillId="0" borderId="0" xfId="0" applyNumberFormat="1"/>
    <xf numFmtId="0" fontId="7" fillId="0" borderId="0" xfId="0" applyFont="1"/>
    <xf numFmtId="8" fontId="0" fillId="0" borderId="0" xfId="0" applyNumberFormat="1"/>
    <xf numFmtId="0" fontId="4" fillId="0" borderId="0" xfId="0" applyFont="1" applyAlignment="1">
      <alignment horizontal="center" vertical="center"/>
    </xf>
    <xf numFmtId="0" fontId="1" fillId="0" borderId="0" xfId="0" applyFont="1"/>
    <xf numFmtId="8" fontId="2" fillId="0" borderId="0" xfId="0" applyNumberFormat="1" applyFont="1"/>
    <xf numFmtId="0" fontId="6" fillId="0" borderId="0" xfId="0" applyFont="1" applyAlignment="1">
      <alignment vertical="center"/>
    </xf>
    <xf numFmtId="44" fontId="9" fillId="0" borderId="0" xfId="0" applyNumberFormat="1" applyFont="1"/>
    <xf numFmtId="8" fontId="8" fillId="3" borderId="0" xfId="0" applyNumberFormat="1" applyFont="1" applyFill="1"/>
    <xf numFmtId="8" fontId="0" fillId="3" borderId="0" xfId="0" applyNumberFormat="1" applyFill="1"/>
    <xf numFmtId="8" fontId="9" fillId="3" borderId="0" xfId="0" applyNumberFormat="1" applyFont="1" applyFill="1"/>
    <xf numFmtId="8" fontId="9" fillId="0" borderId="0" xfId="0" applyNumberFormat="1" applyFont="1"/>
    <xf numFmtId="0" fontId="10" fillId="0" borderId="0" xfId="0" applyFont="1"/>
    <xf numFmtId="44" fontId="1" fillId="0" borderId="0" xfId="0" applyNumberFormat="1" applyFont="1"/>
    <xf numFmtId="0" fontId="6" fillId="0" borderId="0" xfId="0" applyFont="1"/>
    <xf numFmtId="44" fontId="11" fillId="0" borderId="0" xfId="0" applyNumberFormat="1" applyFont="1"/>
    <xf numFmtId="0" fontId="5" fillId="0" borderId="0" xfId="0" applyFont="1"/>
    <xf numFmtId="44" fontId="12" fillId="0" borderId="0" xfId="0" applyNumberFormat="1" applyFont="1"/>
    <xf numFmtId="0" fontId="13" fillId="0" borderId="0" xfId="0" applyFont="1" applyAlignment="1">
      <alignment vertical="center"/>
    </xf>
    <xf numFmtId="0" fontId="12" fillId="0" borderId="0" xfId="0" applyFont="1"/>
    <xf numFmtId="44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4" borderId="0" xfId="0" applyFill="1"/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5E3CD-F420-4B49-AC9C-19731562A6B0}">
  <sheetPr>
    <pageSetUpPr fitToPage="1"/>
  </sheetPr>
  <dimension ref="A1:G48"/>
  <sheetViews>
    <sheetView tabSelected="1" topLeftCell="A3" workbookViewId="0">
      <selection activeCell="H5" sqref="H5"/>
    </sheetView>
  </sheetViews>
  <sheetFormatPr defaultRowHeight="14.4" x14ac:dyDescent="0.3"/>
  <cols>
    <col min="1" max="1" width="19.88671875" customWidth="1"/>
    <col min="2" max="2" width="20.21875" customWidth="1"/>
    <col min="3" max="3" width="12.77734375" customWidth="1"/>
    <col min="4" max="4" width="12.5546875" customWidth="1"/>
    <col min="5" max="5" width="14.88671875" customWidth="1"/>
    <col min="6" max="6" width="15.5546875" customWidth="1"/>
    <col min="7" max="7" width="8.88671875" hidden="1" customWidth="1"/>
  </cols>
  <sheetData>
    <row r="1" spans="1:7" x14ac:dyDescent="0.3">
      <c r="A1" s="25" t="s">
        <v>0</v>
      </c>
      <c r="B1" s="26"/>
      <c r="C1" s="26"/>
      <c r="D1" s="26"/>
      <c r="E1" s="26"/>
      <c r="F1" s="27"/>
      <c r="G1" s="27"/>
    </row>
    <row r="2" spans="1:7" x14ac:dyDescent="0.3">
      <c r="A2" s="27"/>
      <c r="B2" s="27"/>
      <c r="C2" s="27"/>
      <c r="D2" s="27"/>
      <c r="E2" s="27"/>
      <c r="F2" s="27"/>
      <c r="G2" s="27"/>
    </row>
    <row r="3" spans="1:7" ht="33.6" x14ac:dyDescent="0.65">
      <c r="A3" s="25" t="s">
        <v>49</v>
      </c>
      <c r="B3" s="26"/>
      <c r="C3" s="26"/>
      <c r="D3" s="26"/>
      <c r="E3" s="26"/>
      <c r="F3" s="27"/>
      <c r="G3" s="27"/>
    </row>
    <row r="4" spans="1:7" x14ac:dyDescent="0.3">
      <c r="B4" s="1"/>
      <c r="C4" s="2" t="s">
        <v>1</v>
      </c>
      <c r="D4" s="11" t="s">
        <v>37</v>
      </c>
      <c r="E4" s="19" t="s">
        <v>35</v>
      </c>
      <c r="F4" s="21" t="s">
        <v>57</v>
      </c>
      <c r="G4" s="3"/>
    </row>
    <row r="5" spans="1:7" x14ac:dyDescent="0.3">
      <c r="A5" s="4" t="s">
        <v>2</v>
      </c>
      <c r="B5" t="s">
        <v>3</v>
      </c>
      <c r="C5" s="5">
        <v>4100</v>
      </c>
      <c r="D5" s="12">
        <v>4900</v>
      </c>
      <c r="E5" s="18">
        <v>4900</v>
      </c>
      <c r="F5" s="22">
        <v>5100</v>
      </c>
      <c r="G5" s="5"/>
    </row>
    <row r="6" spans="1:7" x14ac:dyDescent="0.3">
      <c r="A6" s="4"/>
      <c r="B6" t="s">
        <v>4</v>
      </c>
      <c r="C6" s="5">
        <v>144</v>
      </c>
      <c r="D6" s="12">
        <v>224</v>
      </c>
      <c r="E6" s="18">
        <v>224</v>
      </c>
      <c r="F6" s="22">
        <v>224</v>
      </c>
    </row>
    <row r="7" spans="1:7" x14ac:dyDescent="0.3">
      <c r="A7" s="4"/>
      <c r="B7" t="s">
        <v>5</v>
      </c>
      <c r="C7" s="5">
        <v>100</v>
      </c>
      <c r="D7" s="12">
        <v>100</v>
      </c>
      <c r="E7" s="18">
        <v>100</v>
      </c>
      <c r="F7" s="22">
        <v>100</v>
      </c>
    </row>
    <row r="8" spans="1:7" x14ac:dyDescent="0.3">
      <c r="A8" s="4"/>
      <c r="C8" s="5"/>
      <c r="D8" s="5"/>
      <c r="E8" s="18"/>
      <c r="F8" s="22"/>
    </row>
    <row r="9" spans="1:7" x14ac:dyDescent="0.3">
      <c r="A9" s="4" t="s">
        <v>6</v>
      </c>
      <c r="B9" t="s">
        <v>7</v>
      </c>
      <c r="C9" s="5">
        <v>475</v>
      </c>
      <c r="D9" s="12">
        <v>475</v>
      </c>
      <c r="E9" s="18">
        <v>475</v>
      </c>
      <c r="F9" s="22">
        <v>475</v>
      </c>
    </row>
    <row r="10" spans="1:7" x14ac:dyDescent="0.3">
      <c r="A10" s="4"/>
      <c r="B10" t="s">
        <v>8</v>
      </c>
      <c r="C10" s="5">
        <v>380</v>
      </c>
      <c r="D10" s="12">
        <v>380</v>
      </c>
      <c r="E10" s="18">
        <v>380</v>
      </c>
      <c r="F10" s="22">
        <v>380</v>
      </c>
      <c r="G10" s="5"/>
    </row>
    <row r="11" spans="1:7" x14ac:dyDescent="0.3">
      <c r="A11" s="4"/>
      <c r="B11" t="s">
        <v>9</v>
      </c>
      <c r="C11" s="5">
        <v>241</v>
      </c>
      <c r="D11" s="12">
        <v>250</v>
      </c>
      <c r="E11" s="18">
        <v>250</v>
      </c>
      <c r="F11" s="22">
        <v>250</v>
      </c>
    </row>
    <row r="12" spans="1:7" x14ac:dyDescent="0.3">
      <c r="A12" s="4"/>
      <c r="B12" t="s">
        <v>10</v>
      </c>
      <c r="C12" s="5">
        <v>90</v>
      </c>
      <c r="D12" s="12">
        <v>90</v>
      </c>
      <c r="E12" s="18">
        <v>90</v>
      </c>
      <c r="F12" s="22">
        <v>90</v>
      </c>
    </row>
    <row r="13" spans="1:7" x14ac:dyDescent="0.3">
      <c r="A13" s="4"/>
      <c r="B13" t="s">
        <v>11</v>
      </c>
      <c r="C13" s="5">
        <v>100</v>
      </c>
      <c r="D13" s="12">
        <v>125</v>
      </c>
      <c r="E13" s="18">
        <v>125</v>
      </c>
      <c r="F13" s="22">
        <v>125</v>
      </c>
    </row>
    <row r="14" spans="1:7" x14ac:dyDescent="0.3">
      <c r="A14" s="4"/>
      <c r="B14" t="s">
        <v>36</v>
      </c>
      <c r="C14" s="5"/>
      <c r="D14" s="12"/>
      <c r="E14" s="20">
        <v>35</v>
      </c>
      <c r="F14" s="22">
        <v>35</v>
      </c>
    </row>
    <row r="15" spans="1:7" x14ac:dyDescent="0.3">
      <c r="A15" s="6" t="s">
        <v>12</v>
      </c>
      <c r="B15" t="s">
        <v>13</v>
      </c>
      <c r="C15" s="5">
        <v>270</v>
      </c>
      <c r="D15" s="12">
        <v>270</v>
      </c>
      <c r="E15" s="18">
        <v>270</v>
      </c>
      <c r="F15" s="22">
        <v>270</v>
      </c>
    </row>
    <row r="16" spans="1:7" x14ac:dyDescent="0.3">
      <c r="A16" s="4"/>
      <c r="B16" t="s">
        <v>14</v>
      </c>
      <c r="C16" s="7"/>
      <c r="D16" s="12"/>
      <c r="E16" s="18"/>
      <c r="F16" s="22"/>
    </row>
    <row r="17" spans="1:6" x14ac:dyDescent="0.3">
      <c r="A17" s="4"/>
      <c r="C17" s="5"/>
      <c r="D17" s="12"/>
      <c r="E17" s="18"/>
      <c r="F17" s="22"/>
    </row>
    <row r="18" spans="1:6" x14ac:dyDescent="0.3">
      <c r="A18" s="4" t="s">
        <v>15</v>
      </c>
      <c r="B18" t="s">
        <v>16</v>
      </c>
      <c r="C18" s="5">
        <v>155</v>
      </c>
      <c r="D18" s="12">
        <v>120</v>
      </c>
      <c r="E18" s="18">
        <v>120</v>
      </c>
      <c r="F18" s="22">
        <v>120</v>
      </c>
    </row>
    <row r="19" spans="1:6" x14ac:dyDescent="0.3">
      <c r="A19" s="4"/>
      <c r="B19" t="s">
        <v>17</v>
      </c>
      <c r="C19" s="5">
        <v>115</v>
      </c>
      <c r="D19" s="12">
        <v>100</v>
      </c>
      <c r="E19" s="18">
        <v>100</v>
      </c>
      <c r="F19" s="22">
        <v>100</v>
      </c>
    </row>
    <row r="20" spans="1:6" x14ac:dyDescent="0.3">
      <c r="B20" t="s">
        <v>18</v>
      </c>
      <c r="C20" s="5">
        <v>100</v>
      </c>
      <c r="D20" s="12">
        <v>50</v>
      </c>
      <c r="E20" s="18">
        <v>50</v>
      </c>
      <c r="F20" s="22">
        <v>50</v>
      </c>
    </row>
    <row r="21" spans="1:6" x14ac:dyDescent="0.3">
      <c r="C21" s="5"/>
      <c r="D21" s="12"/>
      <c r="E21" s="18"/>
      <c r="F21" s="22"/>
    </row>
    <row r="22" spans="1:6" x14ac:dyDescent="0.3">
      <c r="A22" s="4" t="s">
        <v>19</v>
      </c>
      <c r="B22" t="s">
        <v>20</v>
      </c>
      <c r="C22" s="5">
        <v>1200</v>
      </c>
      <c r="D22" s="12">
        <v>800</v>
      </c>
      <c r="E22" s="20">
        <v>1800</v>
      </c>
      <c r="F22" s="22">
        <v>1800</v>
      </c>
    </row>
    <row r="23" spans="1:6" x14ac:dyDescent="0.3">
      <c r="A23" s="4"/>
      <c r="B23" t="s">
        <v>21</v>
      </c>
      <c r="C23" s="5">
        <v>1422</v>
      </c>
      <c r="D23" s="12">
        <v>1270</v>
      </c>
      <c r="E23" s="18">
        <v>1270</v>
      </c>
      <c r="F23" s="22">
        <v>1270</v>
      </c>
    </row>
    <row r="24" spans="1:6" x14ac:dyDescent="0.3">
      <c r="A24" s="4"/>
      <c r="B24" t="s">
        <v>22</v>
      </c>
      <c r="C24" s="5">
        <v>1000</v>
      </c>
      <c r="D24" s="12">
        <v>1000</v>
      </c>
      <c r="E24" s="18">
        <v>1000</v>
      </c>
      <c r="F24" s="22">
        <v>1000</v>
      </c>
    </row>
    <row r="25" spans="1:6" x14ac:dyDescent="0.3">
      <c r="A25" s="4"/>
      <c r="B25" t="s">
        <v>23</v>
      </c>
      <c r="C25" s="5">
        <v>150</v>
      </c>
      <c r="D25" s="12">
        <v>150</v>
      </c>
      <c r="E25" s="20">
        <v>1500</v>
      </c>
      <c r="F25" s="22">
        <v>1500</v>
      </c>
    </row>
    <row r="26" spans="1:6" x14ac:dyDescent="0.3">
      <c r="A26" s="4"/>
      <c r="C26" s="5"/>
      <c r="D26" s="12"/>
      <c r="E26" s="18"/>
      <c r="F26" s="22"/>
    </row>
    <row r="27" spans="1:6" x14ac:dyDescent="0.3">
      <c r="A27" s="4" t="s">
        <v>24</v>
      </c>
      <c r="B27" t="s">
        <v>25</v>
      </c>
      <c r="C27" s="5">
        <v>100</v>
      </c>
      <c r="D27" s="12">
        <v>100</v>
      </c>
      <c r="E27" s="18">
        <v>100</v>
      </c>
      <c r="F27" s="22">
        <v>100</v>
      </c>
    </row>
    <row r="28" spans="1:6" x14ac:dyDescent="0.3">
      <c r="A28" s="4" t="s">
        <v>40</v>
      </c>
      <c r="B28" t="s">
        <v>39</v>
      </c>
      <c r="C28" s="5"/>
      <c r="D28" s="5"/>
      <c r="E28" s="18">
        <v>580.85</v>
      </c>
      <c r="F28" s="22"/>
    </row>
    <row r="29" spans="1:6" x14ac:dyDescent="0.3">
      <c r="C29" s="5">
        <f>SUM(C5:C27)</f>
        <v>10142</v>
      </c>
      <c r="D29" s="12">
        <f>SUM(D5:D28)</f>
        <v>10404</v>
      </c>
      <c r="E29" s="18">
        <f>SUM(E5:E28)</f>
        <v>13369.85</v>
      </c>
      <c r="F29" s="22">
        <f>SUM(F5:F28)</f>
        <v>12989</v>
      </c>
    </row>
    <row r="32" spans="1:6" ht="15" thickBot="1" x14ac:dyDescent="0.35"/>
    <row r="33" spans="2:7" ht="15" thickBot="1" x14ac:dyDescent="0.35">
      <c r="B33" s="28" t="s">
        <v>33</v>
      </c>
      <c r="C33" s="29"/>
      <c r="D33" s="30"/>
      <c r="E33" s="5"/>
      <c r="F33" s="5"/>
    </row>
    <row r="34" spans="2:7" x14ac:dyDescent="0.3">
      <c r="B34" s="8"/>
      <c r="C34" s="23" t="s">
        <v>1</v>
      </c>
      <c r="D34" s="11" t="s">
        <v>37</v>
      </c>
      <c r="E34" s="19" t="s">
        <v>35</v>
      </c>
      <c r="F34" s="21" t="s">
        <v>38</v>
      </c>
    </row>
    <row r="35" spans="2:7" x14ac:dyDescent="0.3">
      <c r="B35" t="s">
        <v>26</v>
      </c>
      <c r="C35" s="13">
        <v>7280</v>
      </c>
      <c r="D35" s="15">
        <v>7280</v>
      </c>
      <c r="E35" s="18">
        <v>7280</v>
      </c>
      <c r="F35" s="22">
        <v>7280</v>
      </c>
      <c r="G35" s="9"/>
    </row>
    <row r="36" spans="2:7" x14ac:dyDescent="0.3">
      <c r="B36" t="s">
        <v>27</v>
      </c>
      <c r="C36" s="7">
        <v>1</v>
      </c>
      <c r="D36" s="16">
        <v>1</v>
      </c>
      <c r="E36" s="18">
        <v>1</v>
      </c>
      <c r="F36" s="22"/>
      <c r="G36" s="9"/>
    </row>
    <row r="37" spans="2:7" x14ac:dyDescent="0.3">
      <c r="B37" t="s">
        <v>28</v>
      </c>
      <c r="C37" s="7">
        <v>20</v>
      </c>
      <c r="D37" s="16">
        <v>20</v>
      </c>
      <c r="E37" s="18">
        <v>20</v>
      </c>
      <c r="F37" s="22">
        <v>20</v>
      </c>
      <c r="G37" s="9"/>
    </row>
    <row r="38" spans="2:7" x14ac:dyDescent="0.3">
      <c r="B38" t="s">
        <v>29</v>
      </c>
      <c r="C38" s="7">
        <v>100</v>
      </c>
      <c r="D38" s="16">
        <v>500</v>
      </c>
      <c r="E38" s="18">
        <v>500</v>
      </c>
      <c r="F38" s="22">
        <v>400</v>
      </c>
      <c r="G38" s="9"/>
    </row>
    <row r="39" spans="2:7" x14ac:dyDescent="0.3">
      <c r="B39" t="s">
        <v>30</v>
      </c>
      <c r="C39" s="5"/>
      <c r="D39" s="5"/>
      <c r="E39" s="18">
        <v>580.85</v>
      </c>
      <c r="F39" s="22"/>
    </row>
    <row r="40" spans="2:7" x14ac:dyDescent="0.3">
      <c r="B40" t="s">
        <v>31</v>
      </c>
      <c r="C40" s="14">
        <v>2741</v>
      </c>
      <c r="D40" s="15">
        <v>2603</v>
      </c>
      <c r="E40" s="20">
        <v>4988</v>
      </c>
      <c r="F40" s="22">
        <v>5289</v>
      </c>
    </row>
    <row r="41" spans="2:7" x14ac:dyDescent="0.3">
      <c r="D41" s="9"/>
      <c r="F41" s="22"/>
    </row>
    <row r="42" spans="2:7" x14ac:dyDescent="0.3">
      <c r="C42" s="10">
        <f>SUM(C35:C40)</f>
        <v>10142</v>
      </c>
      <c r="D42" s="12">
        <v>10404</v>
      </c>
      <c r="E42" s="18">
        <f>SUM(E35:E40)</f>
        <v>13369.85</v>
      </c>
      <c r="F42" s="22">
        <f>SUM(F35:F40)</f>
        <v>12989</v>
      </c>
    </row>
    <row r="43" spans="2:7" x14ac:dyDescent="0.3">
      <c r="C43" s="17" t="s">
        <v>32</v>
      </c>
      <c r="D43" s="9" t="s">
        <v>34</v>
      </c>
    </row>
    <row r="44" spans="2:7" x14ac:dyDescent="0.3">
      <c r="F44" s="21" t="s">
        <v>50</v>
      </c>
    </row>
    <row r="45" spans="2:7" x14ac:dyDescent="0.3">
      <c r="B45" s="32" t="s">
        <v>56</v>
      </c>
      <c r="C45" s="31"/>
      <c r="D45" s="32" t="s">
        <v>43</v>
      </c>
      <c r="E45" s="32" t="s">
        <v>48</v>
      </c>
      <c r="F45" s="24" t="s">
        <v>52</v>
      </c>
    </row>
    <row r="46" spans="2:7" x14ac:dyDescent="0.3">
      <c r="B46" s="32" t="s">
        <v>55</v>
      </c>
      <c r="D46" s="21" t="s">
        <v>44</v>
      </c>
      <c r="E46" s="21" t="s">
        <v>41</v>
      </c>
      <c r="F46" s="24" t="s">
        <v>51</v>
      </c>
    </row>
    <row r="47" spans="2:7" x14ac:dyDescent="0.3">
      <c r="D47" s="21" t="s">
        <v>45</v>
      </c>
      <c r="E47" s="21" t="s">
        <v>42</v>
      </c>
      <c r="F47" s="24" t="s">
        <v>53</v>
      </c>
    </row>
    <row r="48" spans="2:7" x14ac:dyDescent="0.3">
      <c r="D48" s="21" t="s">
        <v>46</v>
      </c>
      <c r="E48" s="21" t="s">
        <v>47</v>
      </c>
      <c r="F48" s="24" t="s">
        <v>54</v>
      </c>
    </row>
  </sheetData>
  <mergeCells count="3">
    <mergeCell ref="A1:G2"/>
    <mergeCell ref="A3:G3"/>
    <mergeCell ref="B33:D33"/>
  </mergeCells>
  <pageMargins left="0.7" right="0.7" top="0.75" bottom="0.75" header="0.3" footer="0.3"/>
  <pageSetup paperSize="9"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8EA74-E71B-4B6D-8AE8-8DEF9C3A802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cp:lastPrinted>2024-11-20T12:06:58Z</cp:lastPrinted>
  <dcterms:created xsi:type="dcterms:W3CDTF">2023-10-19T11:20:30Z</dcterms:created>
  <dcterms:modified xsi:type="dcterms:W3CDTF">2025-01-31T12:37:22Z</dcterms:modified>
</cp:coreProperties>
</file>