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brams\Dropbox\Bramshaw Parish Council\BPC Files\Accounts\Archive\Accounts 2025-26\Audit 2025-2026\"/>
    </mc:Choice>
  </mc:AlternateContent>
  <xr:revisionPtr revIDLastSave="0" documentId="8_{700F0920-30BD-4E26-BEFC-EC2AD710D770}" xr6:coauthVersionLast="47" xr6:coauthVersionMax="47" xr10:uidLastSave="{00000000-0000-0000-0000-000000000000}"/>
  <bookViews>
    <workbookView xWindow="1470" yWindow="1470" windowWidth="17340" windowHeight="10898" xr2:uid="{D468F245-4607-46E9-B4E6-D7ACBE44D805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B36" i="1" l="1"/>
  <c r="D35" i="1"/>
  <c r="B35" i="1"/>
  <c r="C34" i="1"/>
  <c r="C32" i="1"/>
  <c r="C35" i="1" s="1"/>
  <c r="D26" i="1"/>
  <c r="C26" i="1"/>
  <c r="B26" i="1"/>
</calcChain>
</file>

<file path=xl/sharedStrings.xml><?xml version="1.0" encoding="utf-8"?>
<sst xmlns="http://schemas.openxmlformats.org/spreadsheetml/2006/main" count="38" uniqueCount="34">
  <si>
    <t>APPROVED</t>
  </si>
  <si>
    <t xml:space="preserve">APPROVED </t>
  </si>
  <si>
    <t>2024/25</t>
  </si>
  <si>
    <t>2025/26</t>
  </si>
  <si>
    <t>2026-27</t>
  </si>
  <si>
    <t>Budget</t>
  </si>
  <si>
    <t>BUDGET</t>
  </si>
  <si>
    <t>£</t>
  </si>
  <si>
    <t>Payments</t>
  </si>
  <si>
    <t>Clerk's salary (incl production of BT)</t>
  </si>
  <si>
    <t>Clerk's Office (mileage, wfh , tax and NI)</t>
  </si>
  <si>
    <t xml:space="preserve">Clerk's Office (home worker) allowance </t>
  </si>
  <si>
    <t>Stationery/Admin</t>
  </si>
  <si>
    <t>Clerk &amp; Councillor Training</t>
  </si>
  <si>
    <t>Election Expenses</t>
  </si>
  <si>
    <t>Insurance</t>
  </si>
  <si>
    <t>Subscriptions</t>
  </si>
  <si>
    <t>Audit</t>
  </si>
  <si>
    <t>Village Maintenance: 
Drainage, ditches etc.</t>
  </si>
  <si>
    <t xml:space="preserve">Annual Parish Meeting refreshments </t>
  </si>
  <si>
    <t>S137
NF Disability, Church, Citizens Advice, Victim Support,  
RBL Poppy Appeal</t>
  </si>
  <si>
    <t>Other e.g. Defib</t>
  </si>
  <si>
    <t>VAT paid</t>
  </si>
  <si>
    <t>Gross Payments</t>
  </si>
  <si>
    <t>VAT reclaim</t>
  </si>
  <si>
    <t>Other</t>
  </si>
  <si>
    <t>Gross Receipts</t>
  </si>
  <si>
    <t xml:space="preserve">BAND D contribution to Precept </t>
  </si>
  <si>
    <t>NFDC grant</t>
  </si>
  <si>
    <t>Lengthsman scheme</t>
  </si>
  <si>
    <t>BRAMSHAW PARISH COUNCIL BUDGET</t>
  </si>
  <si>
    <t>Receipts</t>
  </si>
  <si>
    <t>Room Hire for meetings</t>
  </si>
  <si>
    <t xml:space="preserve">Precept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</si>
</sst>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wrapText="1"/>
    </xf>
    <xf numFmtId="4" fontId="0" fillId="0" borderId="0" xfId="0" applyNumberFormat="1"/>
    <xf numFmtId="0" fontId="3" fillId="0" borderId="0" xfId="0" applyFont="1"/>
    <xf numFmtId="0" fontId="3" fillId="4" borderId="0" xfId="0" applyFont="1" applyFill="1"/>
    <xf numFmtId="4" fontId="0" fillId="4" borderId="0" xfId="0" applyNumberFormat="1" applyFill="1"/>
    <xf numFmtId="0" fontId="3" fillId="5" borderId="0" xfId="0" applyFont="1" applyFill="1"/>
    <xf numFmtId="4" fontId="0" fillId="5" borderId="0" xfId="0" applyNumberFormat="1" applyFill="1"/>
    <xf numFmtId="4" fontId="0" fillId="0" borderId="0" xfId="0" applyNumberFormat="1" applyAlignment="1">
      <alignment horizontal="right"/>
    </xf>
    <xf numFmtId="4" fontId="0" fillId="5" borderId="0" xfId="0" applyNumberFormat="1" applyFill="1" applyAlignment="1">
      <alignment horizontal="right"/>
    </xf>
    <xf numFmtId="0" fontId="0" fillId="0" borderId="0" xfId="0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BPC%20Accounts%2025-26.xlsx" TargetMode="External"/><Relationship Id="rId2" Type="http://schemas.openxmlformats.org/officeDocument/2006/relationships/externalLinkPath" Target="file:///C:\Users\brams\Dropbox\Bramshaw%20Parish%20Council\BPC%20Files\Accounts\Archive\Accounts%202025-26\BPC%20Accounts%2025-26.xlsx" TargetMode="External"/><Relationship Id="rId1" Type="http://schemas.openxmlformats.org/officeDocument/2006/relationships/externalLinkPath" Target="/Users/brams/Dropbox/Bramshaw%20Parish%20Council/BPC%20Files/Accounts/Archive/Accounts%202025-26/BPC%20Accounts%2025-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Budget 2025-26"/>
      <sheetName val="Cashflow Report"/>
      <sheetName val="Payments"/>
      <sheetName val="Receipts"/>
      <sheetName val="Bank Rec"/>
      <sheetName val="Asset List"/>
      <sheetName val="Agar"/>
      <sheetName val="Statements Reconciliation"/>
      <sheetName val="Statements Reconciliation Sig"/>
      <sheetName val="Diana Salary and Expenses"/>
    </sheetNames>
    <sheetDataSet>
      <sheetData sheetId="0" refreshError="1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D06A7B-8B04-4553-B1CB-BA20F1A06E96}">
  <dimension ref="A3:F36"/>
  <sheetViews>
    <sheetView tabSelected="1" topLeftCell="A3" workbookViewId="0">
      <selection activeCell="H7" sqref="H7"/>
    </sheetView>
  </sheetViews>
  <sheetFormatPr defaultRowHeight="14.25" x14ac:dyDescent="0.45"/>
  <cols>
    <col min="1" max="1" width="35.6640625" customWidth="1"/>
    <col min="2" max="2" width="13.06640625" customWidth="1"/>
    <col min="3" max="3" width="13.265625" customWidth="1"/>
    <col min="4" max="4" width="13.19921875" customWidth="1"/>
  </cols>
  <sheetData>
    <row r="3" spans="1:6" ht="18" x14ac:dyDescent="0.45">
      <c r="A3" s="12" t="s">
        <v>30</v>
      </c>
      <c r="B3" s="13"/>
      <c r="C3" s="13"/>
      <c r="D3" s="13"/>
      <c r="E3" s="13"/>
      <c r="F3" s="13"/>
    </row>
    <row r="5" spans="1:6" x14ac:dyDescent="0.45">
      <c r="B5" s="10" t="s">
        <v>1</v>
      </c>
      <c r="C5" s="10" t="s">
        <v>1</v>
      </c>
      <c r="D5" s="10" t="s">
        <v>0</v>
      </c>
    </row>
    <row r="6" spans="1:6" x14ac:dyDescent="0.45">
      <c r="B6" s="11" t="s">
        <v>2</v>
      </c>
      <c r="C6" s="11" t="s">
        <v>3</v>
      </c>
      <c r="D6" s="11" t="s">
        <v>4</v>
      </c>
    </row>
    <row r="7" spans="1:6" x14ac:dyDescent="0.45">
      <c r="B7" s="10" t="s">
        <v>5</v>
      </c>
      <c r="C7" s="10" t="s">
        <v>6</v>
      </c>
      <c r="D7" s="10" t="s">
        <v>6</v>
      </c>
    </row>
    <row r="9" spans="1:6" x14ac:dyDescent="0.45">
      <c r="B9" t="s">
        <v>7</v>
      </c>
      <c r="C9" t="s">
        <v>7</v>
      </c>
      <c r="D9" t="s">
        <v>7</v>
      </c>
    </row>
    <row r="10" spans="1:6" ht="15.75" x14ac:dyDescent="0.5">
      <c r="A10" s="3" t="s">
        <v>8</v>
      </c>
    </row>
    <row r="11" spans="1:6" x14ac:dyDescent="0.45">
      <c r="A11" t="s">
        <v>9</v>
      </c>
      <c r="B11" s="2">
        <v>7000</v>
      </c>
      <c r="C11" s="2">
        <v>7500</v>
      </c>
      <c r="D11" s="2">
        <v>6500</v>
      </c>
    </row>
    <row r="12" spans="1:6" x14ac:dyDescent="0.45">
      <c r="A12" t="s">
        <v>10</v>
      </c>
      <c r="B12" s="2">
        <v>250</v>
      </c>
      <c r="C12" s="2">
        <v>250</v>
      </c>
      <c r="D12" s="2">
        <v>1650</v>
      </c>
    </row>
    <row r="13" spans="1:6" x14ac:dyDescent="0.45">
      <c r="A13" t="s">
        <v>11</v>
      </c>
      <c r="B13" s="2">
        <v>325</v>
      </c>
      <c r="C13" s="2">
        <v>325</v>
      </c>
      <c r="D13" s="2">
        <v>0</v>
      </c>
    </row>
    <row r="14" spans="1:6" x14ac:dyDescent="0.45">
      <c r="A14" t="s">
        <v>12</v>
      </c>
      <c r="B14" s="2">
        <v>150</v>
      </c>
      <c r="C14" s="2">
        <v>150</v>
      </c>
      <c r="D14" s="2">
        <v>150</v>
      </c>
    </row>
    <row r="15" spans="1:6" x14ac:dyDescent="0.45">
      <c r="A15" t="s">
        <v>13</v>
      </c>
      <c r="B15" s="2">
        <v>300</v>
      </c>
      <c r="C15" s="2">
        <v>300</v>
      </c>
      <c r="D15" s="2">
        <v>300</v>
      </c>
    </row>
    <row r="16" spans="1:6" x14ac:dyDescent="0.45">
      <c r="A16" t="s">
        <v>14</v>
      </c>
      <c r="B16" s="2">
        <v>0</v>
      </c>
      <c r="C16" s="2">
        <v>0</v>
      </c>
      <c r="D16" s="2">
        <v>100</v>
      </c>
    </row>
    <row r="17" spans="1:4" x14ac:dyDescent="0.45">
      <c r="A17" t="s">
        <v>15</v>
      </c>
      <c r="B17" s="2">
        <v>550</v>
      </c>
      <c r="C17" s="2">
        <v>550</v>
      </c>
      <c r="D17" s="2">
        <v>550</v>
      </c>
    </row>
    <row r="18" spans="1:4" x14ac:dyDescent="0.45">
      <c r="A18" t="s">
        <v>16</v>
      </c>
      <c r="B18" s="2">
        <v>450</v>
      </c>
      <c r="C18" s="2">
        <v>450</v>
      </c>
      <c r="D18" s="2">
        <v>600</v>
      </c>
    </row>
    <row r="19" spans="1:4" x14ac:dyDescent="0.45">
      <c r="A19" t="s">
        <v>17</v>
      </c>
      <c r="B19" s="2">
        <v>200</v>
      </c>
      <c r="C19" s="2">
        <v>200</v>
      </c>
      <c r="D19" s="2">
        <v>200</v>
      </c>
    </row>
    <row r="20" spans="1:4" x14ac:dyDescent="0.45">
      <c r="A20" t="s">
        <v>32</v>
      </c>
      <c r="B20" s="2">
        <v>300</v>
      </c>
      <c r="C20" s="2">
        <v>300</v>
      </c>
      <c r="D20" s="2">
        <v>400</v>
      </c>
    </row>
    <row r="21" spans="1:4" ht="28.5" x14ac:dyDescent="0.45">
      <c r="A21" s="1" t="s">
        <v>18</v>
      </c>
      <c r="B21" s="2">
        <v>1000</v>
      </c>
      <c r="C21" s="2">
        <v>1000</v>
      </c>
      <c r="D21" s="2">
        <v>1000</v>
      </c>
    </row>
    <row r="22" spans="1:4" x14ac:dyDescent="0.45">
      <c r="A22" t="s">
        <v>19</v>
      </c>
      <c r="B22" s="2">
        <v>30</v>
      </c>
      <c r="C22" s="2">
        <v>30</v>
      </c>
      <c r="D22" s="2">
        <v>30</v>
      </c>
    </row>
    <row r="23" spans="1:4" ht="57" x14ac:dyDescent="0.45">
      <c r="A23" s="1" t="s">
        <v>20</v>
      </c>
      <c r="B23" s="2">
        <v>500</v>
      </c>
      <c r="C23" s="2">
        <v>500</v>
      </c>
      <c r="D23" s="2">
        <v>500</v>
      </c>
    </row>
    <row r="24" spans="1:4" x14ac:dyDescent="0.45">
      <c r="A24" t="s">
        <v>21</v>
      </c>
      <c r="B24" s="2">
        <v>1500</v>
      </c>
      <c r="C24" s="2">
        <v>1500</v>
      </c>
      <c r="D24" s="2">
        <v>1500</v>
      </c>
    </row>
    <row r="25" spans="1:4" x14ac:dyDescent="0.45">
      <c r="A25" t="s">
        <v>22</v>
      </c>
      <c r="B25" s="2">
        <v>41.43</v>
      </c>
      <c r="C25" s="2">
        <v>48.48</v>
      </c>
      <c r="D25" s="2">
        <v>50</v>
      </c>
    </row>
    <row r="26" spans="1:4" ht="15.75" x14ac:dyDescent="0.5">
      <c r="A26" s="4" t="s">
        <v>23</v>
      </c>
      <c r="B26" s="5">
        <f t="shared" ref="B26:D26" si="0">SUM(B11:B25)</f>
        <v>12596.43</v>
      </c>
      <c r="C26" s="5">
        <f t="shared" si="0"/>
        <v>13103.48</v>
      </c>
      <c r="D26" s="5">
        <f t="shared" si="0"/>
        <v>13530</v>
      </c>
    </row>
    <row r="27" spans="1:4" x14ac:dyDescent="0.45">
      <c r="B27" s="2"/>
      <c r="C27" s="2"/>
      <c r="D27" s="2"/>
    </row>
    <row r="28" spans="1:4" x14ac:dyDescent="0.45">
      <c r="B28" s="2"/>
      <c r="C28" s="2"/>
      <c r="D28" s="2"/>
    </row>
    <row r="29" spans="1:4" ht="15.75" x14ac:dyDescent="0.5">
      <c r="A29" s="3" t="s">
        <v>31</v>
      </c>
      <c r="B29" s="2"/>
      <c r="C29" s="2"/>
      <c r="D29" s="2"/>
    </row>
    <row r="30" spans="1:4" x14ac:dyDescent="0.45">
      <c r="A30" t="s">
        <v>33</v>
      </c>
      <c r="B30" s="2">
        <v>10000</v>
      </c>
      <c r="C30" s="2">
        <v>11000</v>
      </c>
      <c r="D30" s="8">
        <v>11500</v>
      </c>
    </row>
    <row r="31" spans="1:4" x14ac:dyDescent="0.45">
      <c r="A31" t="s">
        <v>24</v>
      </c>
      <c r="B31" s="2"/>
      <c r="C31" s="2">
        <v>53.73</v>
      </c>
      <c r="D31" s="8">
        <v>40</v>
      </c>
    </row>
    <row r="32" spans="1:4" x14ac:dyDescent="0.45">
      <c r="A32" t="s">
        <v>28</v>
      </c>
      <c r="B32" s="2"/>
      <c r="C32" s="2">
        <f>[1]Receipts!I18</f>
        <v>0</v>
      </c>
      <c r="D32" s="8"/>
    </row>
    <row r="33" spans="1:4" x14ac:dyDescent="0.45">
      <c r="A33" t="s">
        <v>29</v>
      </c>
      <c r="B33" s="2">
        <v>2200</v>
      </c>
      <c r="C33" s="2">
        <v>1100</v>
      </c>
      <c r="D33" s="8">
        <v>1100</v>
      </c>
    </row>
    <row r="34" spans="1:4" x14ac:dyDescent="0.45">
      <c r="A34" t="s">
        <v>25</v>
      </c>
      <c r="B34" s="2">
        <v>1233.5999999999999</v>
      </c>
      <c r="C34" s="2">
        <f>[1]Receipts!H10</f>
        <v>0</v>
      </c>
      <c r="D34" s="8">
        <v>0</v>
      </c>
    </row>
    <row r="35" spans="1:4" ht="15.75" x14ac:dyDescent="0.5">
      <c r="A35" s="6" t="s">
        <v>26</v>
      </c>
      <c r="B35" s="7">
        <f t="shared" ref="B35:D35" si="1">SUM(B30:B34)</f>
        <v>13433.6</v>
      </c>
      <c r="C35" s="7">
        <f t="shared" si="1"/>
        <v>12153.73</v>
      </c>
      <c r="D35" s="9">
        <f t="shared" si="1"/>
        <v>12640</v>
      </c>
    </row>
    <row r="36" spans="1:4" x14ac:dyDescent="0.45">
      <c r="A36" t="s">
        <v>27</v>
      </c>
      <c r="B36" s="2">
        <f>10000/343.4</f>
        <v>29.120559114735006</v>
      </c>
      <c r="C36" s="2">
        <v>31.66</v>
      </c>
      <c r="D36" s="8">
        <v>32.619999999999997</v>
      </c>
    </row>
  </sheetData>
  <mergeCells count="1">
    <mergeCell ref="A3:F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Bramshaw Parish Clerk</dc:creator>
  <cp:lastModifiedBy>Bramshaw Parish Clerk</cp:lastModifiedBy>
  <dcterms:created xsi:type="dcterms:W3CDTF">2026-04-27T09:55:15Z</dcterms:created>
  <dcterms:modified xsi:type="dcterms:W3CDTF">2026-04-29T13:08:09Z</dcterms:modified>
</cp:coreProperties>
</file>