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Accounts!$A$1:$E$54</definedName>
  </definedNames>
  <calcPr calcId="125725"/>
</workbook>
</file>

<file path=xl/calcChain.xml><?xml version="1.0" encoding="utf-8"?>
<calcChain xmlns="http://schemas.openxmlformats.org/spreadsheetml/2006/main">
  <c r="E42" i="1"/>
  <c r="C13" l="1"/>
  <c r="E49" l="1"/>
  <c r="E50" l="1"/>
  <c r="E52" s="1"/>
  <c r="E54" l="1"/>
</calcChain>
</file>

<file path=xl/sharedStrings.xml><?xml version="1.0" encoding="utf-8"?>
<sst xmlns="http://schemas.openxmlformats.org/spreadsheetml/2006/main" count="91" uniqueCount="72">
  <si>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</si>
  <si>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</si>
  <si>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</si>
  <si>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</si>
  <si>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</si>
  <si>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</si>
  <si>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</si>
  <si>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</si>
  <si>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</si>
  <si>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</si>
  <si>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</si>
  <si>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</si>
  <si>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</si>
  <si>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</si>
  <si>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</si>
  <si>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</si>
  <si>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</si>
  <si>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</si>
  <si>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</si>
  <si>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</si>
  <si>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</si>
  <si>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</si>
  <si>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</si>
  <si>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</si>
  <si>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</si>
  <si>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</si>
  <si>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</si>
  <si>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</si>
  <si>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</si>
  <si>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</si>
  <si>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</si>
  <si>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</si>
  <si>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</si>
  <si>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</si>
  <si>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</si>
  <si>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</si>
  <si>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>Robert Sanders</t>
  </si>
  <si>
    <t>Grounds Maintenance</t>
  </si>
  <si>
    <t>Card</t>
  </si>
  <si>
    <t>Howard Pickett</t>
  </si>
  <si>
    <t>South West Water</t>
  </si>
  <si>
    <t>February 2018</t>
  </si>
  <si>
    <t>Robert Lawrence</t>
  </si>
  <si>
    <t>Burial Wall application</t>
  </si>
  <si>
    <t>RE Tonkin</t>
  </si>
  <si>
    <t>Burial Fees</t>
  </si>
  <si>
    <t>Mullion Gardens</t>
  </si>
  <si>
    <t>Tremenhee Toilets</t>
  </si>
  <si>
    <t>Mullion Cove Toilets</t>
  </si>
  <si>
    <t>Cemetery</t>
  </si>
  <si>
    <t>Sainsburys</t>
  </si>
  <si>
    <t>Flowers - Award</t>
  </si>
  <si>
    <t>Key Express</t>
  </si>
  <si>
    <t>Award inscription</t>
  </si>
  <si>
    <t>Roy Doble</t>
  </si>
  <si>
    <t>Award - Lapel Pin</t>
  </si>
  <si>
    <t>Blyth Media</t>
  </si>
  <si>
    <t>Mullion Guide 2018</t>
  </si>
  <si>
    <t>1534</t>
  </si>
  <si>
    <t>CCTV</t>
  </si>
  <si>
    <t>Gibbons Fields Lighting</t>
  </si>
  <si>
    <t>Toilet refurbishment</t>
  </si>
  <si>
    <t>Cemetery gates and car park sign</t>
  </si>
  <si>
    <t>Toilet repairs</t>
  </si>
  <si>
    <t>Cornwall Council</t>
  </si>
  <si>
    <t>Planning Conference - Clerk</t>
  </si>
  <si>
    <t>CALC</t>
  </si>
  <si>
    <t>GDPR Training</t>
  </si>
  <si>
    <t>Leaders in Waste</t>
  </si>
  <si>
    <t>Septic Tank Empty</t>
  </si>
  <si>
    <t>Cormac</t>
  </si>
  <si>
    <t>Hand drier investigation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</si>
</sst>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13" zoomScaleNormal="100" workbookViewId="0">
      <selection activeCell="E42" sqref="E42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41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7" t="s">
        <v>42</v>
      </c>
      <c r="B9" s="46" t="s">
        <v>43</v>
      </c>
      <c r="C9" s="58">
        <v>25</v>
      </c>
      <c r="D9" s="59"/>
      <c r="E9" s="60"/>
    </row>
    <row r="10" spans="1:5" s="26" customFormat="1">
      <c r="A10" s="57" t="s">
        <v>44</v>
      </c>
      <c r="B10" s="46" t="s">
        <v>45</v>
      </c>
      <c r="C10" s="58">
        <v>350</v>
      </c>
      <c r="D10" s="59"/>
      <c r="E10" s="60"/>
    </row>
    <row r="11" spans="1:5" s="26" customFormat="1">
      <c r="A11" s="57"/>
      <c r="B11" s="46"/>
      <c r="C11" s="58"/>
      <c r="D11" s="59"/>
      <c r="E11" s="60"/>
    </row>
    <row r="12" spans="1:5" s="66" customFormat="1">
      <c r="A12" s="61"/>
      <c r="B12" s="62"/>
      <c r="C12" s="63"/>
      <c r="D12" s="64"/>
      <c r="E12" s="65"/>
    </row>
    <row r="13" spans="1:5">
      <c r="A13" s="7"/>
      <c r="B13" s="22" t="s">
        <v>6</v>
      </c>
      <c r="C13" s="56">
        <f>C9+C11+C12+C10</f>
        <v>375</v>
      </c>
      <c r="D13" s="23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16" customFormat="1">
      <c r="A17" s="52" t="s">
        <v>50</v>
      </c>
      <c r="B17" s="53" t="s">
        <v>51</v>
      </c>
      <c r="C17" s="30" t="s">
        <v>38</v>
      </c>
      <c r="D17" s="54">
        <v>43116</v>
      </c>
      <c r="E17" s="51">
        <v>12</v>
      </c>
    </row>
    <row r="18" spans="1:5" s="32" customFormat="1">
      <c r="A18" s="48" t="s">
        <v>52</v>
      </c>
      <c r="B18" s="48" t="s">
        <v>53</v>
      </c>
      <c r="C18" s="48" t="s">
        <v>38</v>
      </c>
      <c r="D18" s="49">
        <v>43111</v>
      </c>
      <c r="E18" s="50">
        <v>7.95</v>
      </c>
    </row>
    <row r="19" spans="1:5" s="32" customFormat="1">
      <c r="A19" s="48" t="s">
        <v>54</v>
      </c>
      <c r="B19" s="48" t="s">
        <v>55</v>
      </c>
      <c r="C19" s="48" t="s">
        <v>38</v>
      </c>
      <c r="D19" s="49">
        <v>43115</v>
      </c>
      <c r="E19" s="50">
        <v>21.5</v>
      </c>
    </row>
    <row r="20" spans="1:5" s="32" customFormat="1">
      <c r="A20" s="48" t="s">
        <v>56</v>
      </c>
      <c r="B20" s="48" t="s">
        <v>57</v>
      </c>
      <c r="C20" s="48" t="s">
        <v>58</v>
      </c>
      <c r="D20" s="49">
        <v>43116</v>
      </c>
      <c r="E20" s="50">
        <v>70</v>
      </c>
    </row>
    <row r="21" spans="1:5">
      <c r="A21" s="52" t="s">
        <v>39</v>
      </c>
      <c r="B21" s="52" t="s">
        <v>61</v>
      </c>
      <c r="C21" s="53">
        <v>1535</v>
      </c>
      <c r="D21" s="54">
        <v>43151</v>
      </c>
      <c r="E21" s="55">
        <v>1541.16</v>
      </c>
    </row>
    <row r="22" spans="1:5">
      <c r="A22" s="52" t="s">
        <v>39</v>
      </c>
      <c r="B22" s="52" t="s">
        <v>62</v>
      </c>
      <c r="C22" s="53">
        <v>1536</v>
      </c>
      <c r="D22" s="54">
        <v>43151</v>
      </c>
      <c r="E22" s="55">
        <v>50</v>
      </c>
    </row>
    <row r="23" spans="1:5">
      <c r="A23" s="52" t="s">
        <v>36</v>
      </c>
      <c r="B23" s="52" t="s">
        <v>37</v>
      </c>
      <c r="C23" s="53">
        <v>1537</v>
      </c>
      <c r="D23" s="54">
        <v>43151</v>
      </c>
      <c r="E23" s="55">
        <v>300</v>
      </c>
    </row>
    <row r="24" spans="1:5">
      <c r="A24" s="52" t="s">
        <v>39</v>
      </c>
      <c r="B24" s="52" t="s">
        <v>63</v>
      </c>
      <c r="C24" s="53">
        <v>1538</v>
      </c>
      <c r="D24" s="54">
        <v>43151</v>
      </c>
      <c r="E24" s="55">
        <v>71.8</v>
      </c>
    </row>
    <row r="25" spans="1:5">
      <c r="A25" s="52" t="s">
        <v>64</v>
      </c>
      <c r="B25" s="52" t="s">
        <v>65</v>
      </c>
      <c r="C25" s="53">
        <v>1540</v>
      </c>
      <c r="D25" s="54">
        <v>43151</v>
      </c>
      <c r="E25" s="55">
        <v>12</v>
      </c>
    </row>
    <row r="26" spans="1:5">
      <c r="A26" s="52" t="s">
        <v>66</v>
      </c>
      <c r="B26" s="52" t="s">
        <v>67</v>
      </c>
      <c r="C26" s="53">
        <v>1541</v>
      </c>
      <c r="D26" s="54">
        <v>43151</v>
      </c>
      <c r="E26" s="55">
        <v>54</v>
      </c>
    </row>
    <row r="27" spans="1:5">
      <c r="A27" s="52" t="s">
        <v>68</v>
      </c>
      <c r="B27" s="52" t="s">
        <v>69</v>
      </c>
      <c r="C27" s="53">
        <v>1542</v>
      </c>
      <c r="D27" s="54">
        <v>43151</v>
      </c>
      <c r="E27" s="55">
        <v>230</v>
      </c>
    </row>
    <row r="28" spans="1:5">
      <c r="A28" s="52" t="s">
        <v>70</v>
      </c>
      <c r="B28" s="52" t="s">
        <v>71</v>
      </c>
      <c r="C28" s="53">
        <v>1543</v>
      </c>
      <c r="D28" s="54">
        <v>43151</v>
      </c>
      <c r="E28" s="55">
        <v>144</v>
      </c>
    </row>
    <row r="29" spans="1:5">
      <c r="A29" s="52" t="s">
        <v>23</v>
      </c>
      <c r="B29" s="53" t="s">
        <v>30</v>
      </c>
      <c r="C29" s="53">
        <v>1545</v>
      </c>
      <c r="D29" s="46">
        <v>43151</v>
      </c>
      <c r="E29" s="55">
        <v>890.02</v>
      </c>
    </row>
    <row r="30" spans="1:5">
      <c r="A30" s="52" t="s">
        <v>29</v>
      </c>
      <c r="B30" s="52" t="s">
        <v>28</v>
      </c>
      <c r="C30" s="53">
        <v>1544</v>
      </c>
      <c r="D30" s="46">
        <v>43151</v>
      </c>
      <c r="E30" s="55">
        <v>530</v>
      </c>
    </row>
    <row r="31" spans="1:5">
      <c r="A31" s="52" t="s">
        <v>32</v>
      </c>
      <c r="B31" s="52" t="s">
        <v>33</v>
      </c>
      <c r="C31" s="53" t="s">
        <v>21</v>
      </c>
      <c r="D31" s="54">
        <v>43158</v>
      </c>
      <c r="E31" s="55">
        <v>56.28</v>
      </c>
    </row>
    <row r="32" spans="1:5" s="16" customFormat="1">
      <c r="A32" s="48" t="s">
        <v>24</v>
      </c>
      <c r="B32" s="48" t="s">
        <v>25</v>
      </c>
      <c r="C32" s="48" t="s">
        <v>21</v>
      </c>
      <c r="D32" s="49">
        <v>43149</v>
      </c>
      <c r="E32" s="50">
        <v>57.7</v>
      </c>
    </row>
    <row r="33" spans="1:5" s="16" customFormat="1">
      <c r="A33" s="52" t="s">
        <v>16</v>
      </c>
      <c r="B33" s="53" t="s">
        <v>17</v>
      </c>
      <c r="C33" s="30" t="s">
        <v>31</v>
      </c>
      <c r="D33" s="54">
        <v>43159</v>
      </c>
      <c r="E33" s="51">
        <v>366.17</v>
      </c>
    </row>
    <row r="34" spans="1:5" s="16" customFormat="1">
      <c r="A34" s="52" t="s">
        <v>27</v>
      </c>
      <c r="B34" s="53" t="s">
        <v>60</v>
      </c>
      <c r="C34" s="30" t="s">
        <v>21</v>
      </c>
      <c r="D34" s="54">
        <v>43153</v>
      </c>
      <c r="E34" s="51">
        <v>134.52000000000001</v>
      </c>
    </row>
    <row r="35" spans="1:5" s="16" customFormat="1">
      <c r="A35" s="52" t="s">
        <v>34</v>
      </c>
      <c r="B35" s="53" t="s">
        <v>35</v>
      </c>
      <c r="C35" s="30" t="s">
        <v>21</v>
      </c>
      <c r="D35" s="54">
        <v>43154</v>
      </c>
      <c r="E35" s="51">
        <v>7.79</v>
      </c>
    </row>
    <row r="36" spans="1:5" s="16" customFormat="1">
      <c r="A36" s="52" t="s">
        <v>27</v>
      </c>
      <c r="B36" s="53" t="s">
        <v>59</v>
      </c>
      <c r="C36" s="30" t="s">
        <v>21</v>
      </c>
      <c r="D36" s="54">
        <v>43154</v>
      </c>
      <c r="E36" s="51">
        <v>36.270000000000003</v>
      </c>
    </row>
    <row r="37" spans="1:5" s="16" customFormat="1">
      <c r="A37" s="52" t="s">
        <v>40</v>
      </c>
      <c r="B37" s="53" t="s">
        <v>46</v>
      </c>
      <c r="C37" s="30" t="s">
        <v>21</v>
      </c>
      <c r="D37" s="54">
        <v>43132</v>
      </c>
      <c r="E37" s="51">
        <v>5.05</v>
      </c>
    </row>
    <row r="38" spans="1:5" s="16" customFormat="1">
      <c r="A38" s="52" t="s">
        <v>40</v>
      </c>
      <c r="B38" s="53" t="s">
        <v>49</v>
      </c>
      <c r="C38" s="30" t="s">
        <v>21</v>
      </c>
      <c r="D38" s="54">
        <v>43132</v>
      </c>
      <c r="E38" s="51">
        <v>14.14</v>
      </c>
    </row>
    <row r="39" spans="1:5" s="16" customFormat="1">
      <c r="A39" s="52" t="s">
        <v>40</v>
      </c>
      <c r="B39" s="53" t="s">
        <v>48</v>
      </c>
      <c r="C39" s="30" t="s">
        <v>21</v>
      </c>
      <c r="D39" s="54">
        <v>43132</v>
      </c>
      <c r="E39" s="51">
        <v>457.08</v>
      </c>
    </row>
    <row r="40" spans="1:5" s="16" customFormat="1">
      <c r="A40" s="52" t="s">
        <v>40</v>
      </c>
      <c r="B40" s="53" t="s">
        <v>47</v>
      </c>
      <c r="C40" s="30" t="s">
        <v>21</v>
      </c>
      <c r="D40" s="54">
        <v>43132</v>
      </c>
      <c r="E40" s="51">
        <v>110.25</v>
      </c>
    </row>
    <row r="41" spans="1:5" s="16" customFormat="1">
      <c r="A41" s="52" t="s">
        <v>18</v>
      </c>
      <c r="B41" s="53" t="s">
        <v>19</v>
      </c>
      <c r="C41" s="30" t="s">
        <v>31</v>
      </c>
      <c r="D41" s="54">
        <v>43132</v>
      </c>
      <c r="E41" s="51">
        <v>12</v>
      </c>
    </row>
    <row r="42" spans="1:5" s="26" customFormat="1">
      <c r="A42" s="3"/>
      <c r="B42" s="7"/>
      <c r="C42" s="3"/>
      <c r="D42" s="24" t="s">
        <v>11</v>
      </c>
      <c r="E42" s="29">
        <f>SUM(E17:E41)</f>
        <v>5191.6800000000012</v>
      </c>
    </row>
    <row r="43" spans="1:5" s="26" customFormat="1">
      <c r="A43" s="3"/>
      <c r="B43" s="7"/>
      <c r="C43" s="3"/>
      <c r="D43" s="8"/>
      <c r="E43" s="5"/>
    </row>
    <row r="44" spans="1:5" s="32" customFormat="1">
      <c r="A44" s="6"/>
      <c r="B44"/>
      <c r="C44" s="6"/>
      <c r="D44" s="5"/>
      <c r="E44" s="44"/>
    </row>
    <row r="45" spans="1:5">
      <c r="A45" s="6"/>
      <c r="B45" s="3"/>
      <c r="C45" s="15"/>
      <c r="D45" s="45"/>
      <c r="E45" s="47"/>
    </row>
    <row r="46" spans="1:5">
      <c r="A46" s="3"/>
      <c r="B46" s="4"/>
      <c r="C46" s="7"/>
    </row>
    <row r="47" spans="1:5">
      <c r="A47" s="25"/>
      <c r="B47" s="39" t="s">
        <v>20</v>
      </c>
      <c r="C47" s="40"/>
      <c r="D47" s="41"/>
      <c r="E47" s="19">
        <v>80897.850000000006</v>
      </c>
    </row>
    <row r="48" spans="1:5">
      <c r="A48" s="20"/>
      <c r="B48" s="39" t="s">
        <v>12</v>
      </c>
      <c r="C48" s="42"/>
      <c r="D48" s="43"/>
      <c r="E48" s="19">
        <v>232.58</v>
      </c>
    </row>
    <row r="49" spans="1:5">
      <c r="A49" s="20"/>
      <c r="B49" s="39" t="s">
        <v>15</v>
      </c>
      <c r="C49" s="42"/>
      <c r="D49" s="43"/>
      <c r="E49" s="19">
        <f>E42</f>
        <v>5191.6800000000012</v>
      </c>
    </row>
    <row r="50" spans="1:5">
      <c r="A50" s="20"/>
      <c r="B50" s="36" t="s">
        <v>10</v>
      </c>
      <c r="C50" s="37"/>
      <c r="D50" s="38"/>
      <c r="E50" s="31">
        <f>E47-E48-E49</f>
        <v>75473.59</v>
      </c>
    </row>
    <row r="51" spans="1:5">
      <c r="A51" s="20"/>
      <c r="B51" s="3"/>
      <c r="C51" s="14"/>
      <c r="E51" s="27"/>
    </row>
    <row r="52" spans="1:5">
      <c r="A52" s="20"/>
      <c r="B52" s="36" t="s">
        <v>13</v>
      </c>
      <c r="C52" s="37"/>
      <c r="D52" s="38"/>
      <c r="E52" s="19">
        <f>E50</f>
        <v>75473.59</v>
      </c>
    </row>
    <row r="53" spans="1:5">
      <c r="A53" s="20"/>
      <c r="B53" s="36" t="s">
        <v>1</v>
      </c>
      <c r="C53" s="37"/>
      <c r="D53" s="38"/>
      <c r="E53" s="19">
        <v>30694.65</v>
      </c>
    </row>
    <row r="54" spans="1:5">
      <c r="A54" s="20"/>
      <c r="B54" s="33" t="s">
        <v>2</v>
      </c>
      <c r="C54" s="34"/>
      <c r="D54" s="35"/>
      <c r="E54" s="28">
        <f>E52+E53</f>
        <v>106168.23999999999</v>
      </c>
    </row>
    <row r="55" spans="1:5">
      <c r="B55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2018-02-20T12:38:50Z</cp:lastPrinted>
  <dcterms:created xsi:type="dcterms:W3CDTF">2005-05-17T14:08:47Z</dcterms:created>
  <dcterms:modified xsi:type="dcterms:W3CDTF">2018-02-20T12:39:16Z</dcterms:modified>
</cp:coreProperties>
</file>