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5de31b6cfcb2632/Documents/Broughton/Documents/Broughton Finance 21-22/"/>
    </mc:Choice>
  </mc:AlternateContent>
  <xr:revisionPtr revIDLastSave="1" documentId="13_ncr:1_{F6249A64-63F8-473B-BE33-CCE63E321326}" xr6:coauthVersionLast="47" xr6:coauthVersionMax="47" xr10:uidLastSave="{EC7DDF2F-6039-41AB-A1DE-CA86CFA9D306}"/>
  <bookViews>
    <workbookView xWindow="-120" yWindow="-120" windowWidth="25440" windowHeight="15390" xr2:uid="{3404C58F-222D-4B6C-A534-D2FFCFE3B764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" l="1"/>
  <c r="H27" i="1"/>
  <c r="H28" i="1" s="1"/>
  <c r="B16" i="1"/>
  <c r="H12" i="1"/>
  <c r="H10" i="1"/>
  <c r="H16" i="1" l="1"/>
  <c r="B31" i="1"/>
  <c r="B38" i="1" s="1"/>
  <c r="B40" i="1" s="1"/>
  <c r="H31" i="1"/>
  <c r="H38" i="1" s="1"/>
  <c r="H40" i="1" s="1"/>
</calcChain>
</file>

<file path=xl/sharedStrings.xml><?xml version="1.0" encoding="utf-8"?>
<sst xmlns="http://schemas.openxmlformats.org/spreadsheetml/2006/main" count="30" uniqueCount="29">
  <si>
    <t>BROUGHTON PARISH COUNCIL</t>
  </si>
  <si>
    <t>RECEIPTS &amp; EXPENDITURE ACCOUNT</t>
  </si>
  <si>
    <t>YEAR ENDED 31ST MARCH 2022</t>
  </si>
  <si>
    <t>Y/E</t>
  </si>
  <si>
    <t>31.03.21</t>
  </si>
  <si>
    <t>RECEIPTS</t>
  </si>
  <si>
    <t>PRECEPT</t>
  </si>
  <si>
    <t>Allotments</t>
  </si>
  <si>
    <t>INTEREST RECEIVED</t>
  </si>
  <si>
    <t>Burial fees</t>
  </si>
  <si>
    <t>other</t>
  </si>
  <si>
    <t>VAT REFUND</t>
  </si>
  <si>
    <t>TOTAL RECEIPTS</t>
  </si>
  <si>
    <t>EXPENDITURE</t>
  </si>
  <si>
    <t>CLERK'S SALARY</t>
  </si>
  <si>
    <t>GENERAL ADMINISTRATION</t>
  </si>
  <si>
    <t>COMMUNICATION : WEBB SITE &amp; MAGAZINE</t>
  </si>
  <si>
    <t>S.137 PAYMENTS</t>
  </si>
  <si>
    <t>MAINTENANCE OF PARISH PROPERTY</t>
  </si>
  <si>
    <t>GRANTS PAID</t>
  </si>
  <si>
    <t>sports pavilion</t>
  </si>
  <si>
    <t>VAT ON PAYMENTS</t>
  </si>
  <si>
    <t>TOTAL EXPENDITURE</t>
  </si>
  <si>
    <t>NET INCOME OVER EXPENDITURE</t>
  </si>
  <si>
    <t>CUMULATIVE FUNDS</t>
  </si>
  <si>
    <t>BALANCE IN HAND B/F</t>
  </si>
  <si>
    <t>DEDUCT NET EXPENDITURE OVER INCOME</t>
  </si>
  <si>
    <t>ADD NET INCOME OVER EXPENDITURE</t>
  </si>
  <si>
    <t>BALANCE IN HAND C/F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</si>
</sst>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-;\-* #,##0.00_-;_-* \-??_-;_-@_-"/>
    <numFmt numFmtId="165" formatCode="d\-mmm\-yyyy"/>
    <numFmt numFmtId="166" formatCode="\£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 applyBorder="1" applyAlignment="1" applyProtection="1"/>
    <xf numFmtId="0" fontId="2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4" fontId="0" fillId="0" borderId="0" xfId="0" applyNumberFormat="1"/>
    <xf numFmtId="43" fontId="2" fillId="0" borderId="1" xfId="1" applyFont="1" applyBorder="1" applyAlignment="1" applyProtection="1"/>
    <xf numFmtId="166" fontId="2" fillId="0" borderId="0" xfId="0" applyNumberFormat="1" applyFont="1" applyAlignment="1">
      <alignment horizontal="center"/>
    </xf>
    <xf numFmtId="43" fontId="2" fillId="0" borderId="0" xfId="1" applyFont="1" applyBorder="1" applyAlignment="1" applyProtection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roughton%20PC%20I&amp;E%202021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Book 21-22"/>
      <sheetName val="ACS YE 2022"/>
    </sheetNames>
    <sheetDataSet>
      <sheetData sheetId="0">
        <row r="51">
          <cell r="J51">
            <v>27500</v>
          </cell>
          <cell r="K51">
            <v>215.21</v>
          </cell>
        </row>
        <row r="146">
          <cell r="H146">
            <v>2430.11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45C7-9CC2-4690-8B88-2E79FF614B23}">
  <dimension ref="B1:M124"/>
  <sheetViews>
    <sheetView tabSelected="1" workbookViewId="0">
      <selection activeCell="P11" sqref="P11"/>
    </sheetView>
  </sheetViews>
  <sheetFormatPr defaultRowHeight="15" x14ac:dyDescent="0.25"/>
  <cols>
    <col min="1" max="1" width="9" customWidth="1"/>
    <col min="2" max="2" width="12.28515625" customWidth="1"/>
    <col min="3" max="4" width="9" customWidth="1"/>
    <col min="5" max="5" width="17.7109375" customWidth="1"/>
    <col min="6" max="7" width="9" customWidth="1"/>
    <col min="8" max="8" width="11.5703125" bestFit="1" customWidth="1"/>
    <col min="9" max="9" width="9" customWidth="1"/>
    <col min="10" max="10" width="13.28515625" customWidth="1"/>
    <col min="11" max="1025" width="9" customWidth="1"/>
  </cols>
  <sheetData>
    <row r="1" spans="2:11" x14ac:dyDescent="0.25">
      <c r="E1" s="1" t="s">
        <v>0</v>
      </c>
      <c r="H1" s="2"/>
    </row>
    <row r="2" spans="2:11" x14ac:dyDescent="0.25">
      <c r="E2" s="3"/>
      <c r="H2" s="2"/>
    </row>
    <row r="3" spans="2:11" x14ac:dyDescent="0.25">
      <c r="E3" s="1" t="s">
        <v>1</v>
      </c>
      <c r="H3" s="2"/>
    </row>
    <row r="4" spans="2:11" x14ac:dyDescent="0.25">
      <c r="E4" s="3"/>
    </row>
    <row r="5" spans="2:11" x14ac:dyDescent="0.25">
      <c r="D5" s="4"/>
      <c r="E5" s="5" t="s">
        <v>2</v>
      </c>
      <c r="F5" s="4"/>
    </row>
    <row r="6" spans="2:11" x14ac:dyDescent="0.25">
      <c r="B6" s="1" t="s">
        <v>3</v>
      </c>
      <c r="E6" s="6"/>
      <c r="H6" s="5" t="s">
        <v>3</v>
      </c>
      <c r="J6" s="6"/>
    </row>
    <row r="7" spans="2:11" x14ac:dyDescent="0.25">
      <c r="B7" s="7" t="s">
        <v>4</v>
      </c>
      <c r="E7" s="6"/>
      <c r="H7" s="8">
        <v>44651</v>
      </c>
    </row>
    <row r="8" spans="2:11" x14ac:dyDescent="0.25">
      <c r="E8" s="1" t="s">
        <v>5</v>
      </c>
      <c r="H8" s="2"/>
      <c r="J8" s="6"/>
      <c r="K8" s="6"/>
    </row>
    <row r="9" spans="2:11" x14ac:dyDescent="0.25">
      <c r="E9" s="6"/>
      <c r="H9" s="2"/>
    </row>
    <row r="10" spans="2:11" x14ac:dyDescent="0.25">
      <c r="B10" s="2">
        <v>27500</v>
      </c>
      <c r="E10" s="6" t="s">
        <v>6</v>
      </c>
      <c r="H10" s="2">
        <f>+'[1]Cash Book 21-22'!J51</f>
        <v>27500</v>
      </c>
      <c r="J10" s="9"/>
    </row>
    <row r="11" spans="2:11" x14ac:dyDescent="0.25">
      <c r="B11" s="2">
        <v>456.5</v>
      </c>
      <c r="E11" s="6" t="s">
        <v>7</v>
      </c>
      <c r="H11" s="2">
        <v>859</v>
      </c>
      <c r="J11" s="9"/>
    </row>
    <row r="12" spans="2:11" x14ac:dyDescent="0.25">
      <c r="B12" s="2">
        <v>495.04</v>
      </c>
      <c r="E12" s="6" t="s">
        <v>8</v>
      </c>
      <c r="H12" s="2">
        <f>+'[1]Cash Book 21-22'!K51</f>
        <v>215.21</v>
      </c>
      <c r="J12" s="9"/>
    </row>
    <row r="13" spans="2:11" x14ac:dyDescent="0.25">
      <c r="B13" s="2">
        <v>2920</v>
      </c>
      <c r="E13" s="6" t="s">
        <v>9</v>
      </c>
      <c r="H13" s="2">
        <v>3750</v>
      </c>
      <c r="J13" s="9"/>
    </row>
    <row r="14" spans="2:11" x14ac:dyDescent="0.25">
      <c r="B14" s="2">
        <v>10426.35</v>
      </c>
      <c r="E14" s="6" t="s">
        <v>10</v>
      </c>
      <c r="H14" s="2">
        <v>42152.480000000003</v>
      </c>
      <c r="J14" s="9"/>
    </row>
    <row r="15" spans="2:11" x14ac:dyDescent="0.25">
      <c r="B15" s="2">
        <v>31538.2</v>
      </c>
      <c r="E15" s="6" t="s">
        <v>11</v>
      </c>
      <c r="H15" s="2">
        <v>1694</v>
      </c>
      <c r="J15" s="9"/>
    </row>
    <row r="16" spans="2:11" ht="20.25" customHeight="1" thickBot="1" x14ac:dyDescent="0.3">
      <c r="B16" s="10">
        <f>SUM(B8:B15)</f>
        <v>73336.09</v>
      </c>
      <c r="E16" s="1" t="s">
        <v>12</v>
      </c>
      <c r="H16" s="10">
        <f>SUM(H8:H15)</f>
        <v>76170.69</v>
      </c>
      <c r="J16" s="12"/>
    </row>
    <row r="17" spans="2:10" ht="15.75" thickTop="1" x14ac:dyDescent="0.25">
      <c r="B17" s="2"/>
      <c r="E17" s="6"/>
      <c r="H17" s="2"/>
      <c r="J17" s="13"/>
    </row>
    <row r="18" spans="2:10" x14ac:dyDescent="0.25">
      <c r="B18" s="2"/>
      <c r="E18" s="1" t="s">
        <v>13</v>
      </c>
      <c r="H18" s="2"/>
      <c r="J18" s="14"/>
    </row>
    <row r="19" spans="2:10" x14ac:dyDescent="0.25">
      <c r="B19" s="2"/>
      <c r="E19" s="1"/>
      <c r="H19" s="2"/>
      <c r="J19" s="14"/>
    </row>
    <row r="20" spans="2:10" x14ac:dyDescent="0.25">
      <c r="B20" s="2">
        <v>6192.73</v>
      </c>
      <c r="E20" s="6" t="s">
        <v>14</v>
      </c>
      <c r="H20" s="2">
        <v>6291.3</v>
      </c>
      <c r="J20" s="15"/>
    </row>
    <row r="21" spans="2:10" x14ac:dyDescent="0.25">
      <c r="B21" s="2">
        <v>3984.03</v>
      </c>
      <c r="E21" s="6" t="s">
        <v>15</v>
      </c>
      <c r="H21" s="2">
        <v>3465.97</v>
      </c>
      <c r="J21" s="15"/>
    </row>
    <row r="22" spans="2:10" x14ac:dyDescent="0.25">
      <c r="B22" s="2"/>
      <c r="E22" s="6" t="s">
        <v>16</v>
      </c>
      <c r="H22" s="2"/>
      <c r="J22" s="15"/>
    </row>
    <row r="23" spans="2:10" x14ac:dyDescent="0.25">
      <c r="B23" s="2"/>
      <c r="E23" s="6" t="s">
        <v>17</v>
      </c>
      <c r="H23" s="2"/>
      <c r="J23" s="15"/>
    </row>
    <row r="24" spans="2:10" x14ac:dyDescent="0.25">
      <c r="B24" s="2">
        <v>9995.7099999999991</v>
      </c>
      <c r="E24" s="6" t="s">
        <v>18</v>
      </c>
      <c r="H24" s="2">
        <v>12947.62</v>
      </c>
      <c r="J24" s="15"/>
    </row>
    <row r="25" spans="2:10" x14ac:dyDescent="0.25">
      <c r="B25" s="2"/>
      <c r="E25" s="6" t="s">
        <v>19</v>
      </c>
      <c r="H25" s="2">
        <v>0</v>
      </c>
      <c r="J25" s="15"/>
    </row>
    <row r="26" spans="2:10" x14ac:dyDescent="0.25">
      <c r="B26" s="2"/>
      <c r="E26" s="6" t="s">
        <v>20</v>
      </c>
      <c r="H26" s="2">
        <v>5029.68</v>
      </c>
      <c r="J26" s="15"/>
    </row>
    <row r="27" spans="2:10" x14ac:dyDescent="0.25">
      <c r="B27" s="2">
        <v>1690.8</v>
      </c>
      <c r="E27" s="6" t="s">
        <v>21</v>
      </c>
      <c r="H27" s="2">
        <f>+'[1]Cash Book 21-22'!H146</f>
        <v>2430.11</v>
      </c>
      <c r="J27" s="15"/>
    </row>
    <row r="28" spans="2:10" ht="20.25" customHeight="1" thickBot="1" x14ac:dyDescent="0.3">
      <c r="B28" s="10">
        <f>SUM(B20:B27)</f>
        <v>21863.27</v>
      </c>
      <c r="E28" s="1" t="s">
        <v>22</v>
      </c>
      <c r="H28" s="10">
        <f>SUM(H20:H27)</f>
        <v>30164.68</v>
      </c>
      <c r="J28" s="12"/>
    </row>
    <row r="29" spans="2:10" ht="15.75" thickTop="1" x14ac:dyDescent="0.25">
      <c r="B29" s="9"/>
      <c r="E29" s="6"/>
      <c r="H29" s="9"/>
      <c r="J29" s="15"/>
    </row>
    <row r="30" spans="2:10" x14ac:dyDescent="0.25">
      <c r="B30" s="9"/>
      <c r="E30" s="6"/>
      <c r="H30" s="9"/>
      <c r="J30" s="15"/>
    </row>
    <row r="31" spans="2:10" ht="21" customHeight="1" thickBot="1" x14ac:dyDescent="0.3">
      <c r="B31" s="10">
        <f>+B16-B28</f>
        <v>51472.819999999992</v>
      </c>
      <c r="E31" s="1" t="s">
        <v>23</v>
      </c>
      <c r="H31" s="10">
        <f>+H16-H28</f>
        <v>46006.01</v>
      </c>
    </row>
    <row r="32" spans="2:10" ht="15.75" thickTop="1" x14ac:dyDescent="0.25">
      <c r="B32" s="2"/>
      <c r="E32" s="6"/>
      <c r="H32" s="2"/>
    </row>
    <row r="33" spans="2:13" x14ac:dyDescent="0.25">
      <c r="B33" s="2"/>
      <c r="E33" s="1" t="s">
        <v>24</v>
      </c>
      <c r="H33" s="2"/>
    </row>
    <row r="34" spans="2:13" x14ac:dyDescent="0.25">
      <c r="B34" s="2"/>
      <c r="E34" s="6"/>
      <c r="H34" s="2"/>
    </row>
    <row r="35" spans="2:13" x14ac:dyDescent="0.25">
      <c r="B35" s="2">
        <v>153717.32</v>
      </c>
      <c r="E35" s="6" t="s">
        <v>25</v>
      </c>
      <c r="H35" s="2">
        <v>205190.14</v>
      </c>
    </row>
    <row r="36" spans="2:13" x14ac:dyDescent="0.25">
      <c r="B36" s="2"/>
      <c r="E36" s="6"/>
      <c r="H36" s="2"/>
      <c r="M36" s="6"/>
    </row>
    <row r="37" spans="2:13" x14ac:dyDescent="0.25">
      <c r="B37" s="2">
        <v>0</v>
      </c>
      <c r="E37" s="6" t="s">
        <v>26</v>
      </c>
      <c r="H37" s="2">
        <v>0</v>
      </c>
    </row>
    <row r="38" spans="2:13" x14ac:dyDescent="0.25">
      <c r="B38" s="2">
        <f>+B31</f>
        <v>51472.819999999992</v>
      </c>
      <c r="E38" s="6" t="s">
        <v>27</v>
      </c>
      <c r="H38" s="2">
        <f>+H31</f>
        <v>46006.01</v>
      </c>
    </row>
    <row r="39" spans="2:13" x14ac:dyDescent="0.25">
      <c r="B39" s="2"/>
      <c r="E39" s="6"/>
      <c r="H39" s="2"/>
    </row>
    <row r="40" spans="2:13" ht="21" customHeight="1" thickBot="1" x14ac:dyDescent="0.3">
      <c r="B40" s="10">
        <f>SUM(B35:B39)</f>
        <v>205190.14</v>
      </c>
      <c r="E40" s="1" t="s">
        <v>28</v>
      </c>
      <c r="H40" s="10">
        <f>SUM(H35:H39)</f>
        <v>251196.15000000002</v>
      </c>
    </row>
    <row r="41" spans="2:13" ht="15.75" thickTop="1" x14ac:dyDescent="0.25">
      <c r="B41" s="2"/>
      <c r="E41" s="6"/>
      <c r="H41" s="2"/>
    </row>
    <row r="42" spans="2:13" x14ac:dyDescent="0.25">
      <c r="B42" s="2"/>
      <c r="E42" s="11"/>
      <c r="H42" s="2"/>
    </row>
    <row r="43" spans="2:13" x14ac:dyDescent="0.25">
      <c r="E43" s="11"/>
      <c r="H43" s="2"/>
    </row>
    <row r="44" spans="2:13" x14ac:dyDescent="0.25">
      <c r="B44" s="2"/>
      <c r="E44" s="11"/>
    </row>
    <row r="45" spans="2:13" x14ac:dyDescent="0.25">
      <c r="B45" s="2"/>
      <c r="E45" s="11"/>
    </row>
    <row r="46" spans="2:13" x14ac:dyDescent="0.25">
      <c r="B46" s="2"/>
      <c r="E46" s="11"/>
    </row>
    <row r="47" spans="2:13" x14ac:dyDescent="0.25">
      <c r="B47" s="2"/>
      <c r="E47" s="6"/>
    </row>
    <row r="48" spans="2:13" x14ac:dyDescent="0.25">
      <c r="B48" s="2"/>
      <c r="E48" s="6"/>
    </row>
    <row r="49" spans="2:5" x14ac:dyDescent="0.25">
      <c r="B49" s="2"/>
      <c r="E49" s="6"/>
    </row>
    <row r="50" spans="2:5" x14ac:dyDescent="0.25">
      <c r="B50" s="2"/>
      <c r="E50" s="6"/>
    </row>
    <row r="51" spans="2:5" x14ac:dyDescent="0.25">
      <c r="B51" s="2"/>
      <c r="E51" s="6"/>
    </row>
    <row r="52" spans="2:5" x14ac:dyDescent="0.25">
      <c r="B52" s="2"/>
      <c r="E52" s="6"/>
    </row>
    <row r="53" spans="2:5" x14ac:dyDescent="0.25">
      <c r="B53" s="2"/>
      <c r="E53" s="6"/>
    </row>
    <row r="54" spans="2:5" x14ac:dyDescent="0.25">
      <c r="B54" s="2"/>
      <c r="E54" s="6"/>
    </row>
    <row r="55" spans="2:5" x14ac:dyDescent="0.25">
      <c r="B55" s="2"/>
      <c r="E55" s="6"/>
    </row>
    <row r="56" spans="2:5" x14ac:dyDescent="0.25">
      <c r="B56" s="2"/>
      <c r="E56" s="6"/>
    </row>
    <row r="57" spans="2:5" x14ac:dyDescent="0.25">
      <c r="B57" s="2"/>
      <c r="E57" s="6"/>
    </row>
    <row r="58" spans="2:5" x14ac:dyDescent="0.25">
      <c r="B58" s="2"/>
      <c r="E58" s="6"/>
    </row>
    <row r="59" spans="2:5" x14ac:dyDescent="0.25">
      <c r="B59" s="2"/>
      <c r="E59" s="6"/>
    </row>
    <row r="60" spans="2:5" x14ac:dyDescent="0.25">
      <c r="B60" s="2"/>
      <c r="E60" s="6"/>
    </row>
    <row r="61" spans="2:5" x14ac:dyDescent="0.25">
      <c r="B61" s="2"/>
      <c r="E61" s="6"/>
    </row>
    <row r="62" spans="2:5" x14ac:dyDescent="0.25">
      <c r="B62" s="2"/>
      <c r="E62" s="6"/>
    </row>
    <row r="63" spans="2:5" x14ac:dyDescent="0.25">
      <c r="B63" s="2"/>
      <c r="E63" s="6"/>
    </row>
    <row r="64" spans="2:5" x14ac:dyDescent="0.25">
      <c r="B64" s="2"/>
      <c r="E64" s="6"/>
    </row>
    <row r="65" spans="2:5" x14ac:dyDescent="0.25">
      <c r="B65" s="2"/>
      <c r="E65" s="6"/>
    </row>
    <row r="66" spans="2:5" x14ac:dyDescent="0.25">
      <c r="B66" s="2"/>
      <c r="E66" s="6"/>
    </row>
    <row r="67" spans="2:5" x14ac:dyDescent="0.25">
      <c r="B67" s="2"/>
      <c r="E67" s="6"/>
    </row>
    <row r="68" spans="2:5" x14ac:dyDescent="0.25">
      <c r="B68" s="2"/>
      <c r="E68" s="6"/>
    </row>
    <row r="69" spans="2:5" x14ac:dyDescent="0.25">
      <c r="B69" s="2"/>
      <c r="E69" s="6"/>
    </row>
    <row r="70" spans="2:5" x14ac:dyDescent="0.25">
      <c r="B70" s="2"/>
      <c r="E70" s="6"/>
    </row>
    <row r="71" spans="2:5" x14ac:dyDescent="0.25">
      <c r="B71" s="2"/>
      <c r="E71" s="6"/>
    </row>
    <row r="72" spans="2:5" x14ac:dyDescent="0.25">
      <c r="B72" s="2"/>
      <c r="E72" s="6"/>
    </row>
    <row r="73" spans="2:5" x14ac:dyDescent="0.25">
      <c r="B73" s="2"/>
      <c r="E73" s="6"/>
    </row>
    <row r="74" spans="2:5" x14ac:dyDescent="0.25">
      <c r="B74" s="2"/>
      <c r="E74" s="6"/>
    </row>
    <row r="75" spans="2:5" x14ac:dyDescent="0.25">
      <c r="B75" s="2"/>
      <c r="E75" s="6"/>
    </row>
    <row r="76" spans="2:5" x14ac:dyDescent="0.25">
      <c r="B76" s="2"/>
      <c r="E76" s="6"/>
    </row>
    <row r="77" spans="2:5" x14ac:dyDescent="0.25">
      <c r="B77" s="2"/>
      <c r="E77" s="6"/>
    </row>
    <row r="78" spans="2:5" x14ac:dyDescent="0.25">
      <c r="B78" s="2"/>
      <c r="E78" s="6"/>
    </row>
    <row r="79" spans="2:5" x14ac:dyDescent="0.25">
      <c r="B79" s="2"/>
      <c r="E79" s="6"/>
    </row>
    <row r="80" spans="2:5" x14ac:dyDescent="0.25">
      <c r="B80" s="2"/>
      <c r="E80" s="6"/>
    </row>
    <row r="81" spans="2:5" x14ac:dyDescent="0.25">
      <c r="B81" s="2"/>
      <c r="E81" s="6"/>
    </row>
    <row r="82" spans="2:5" x14ac:dyDescent="0.25">
      <c r="B82" s="2"/>
      <c r="E82" s="6"/>
    </row>
    <row r="83" spans="2:5" x14ac:dyDescent="0.25">
      <c r="B83" s="2"/>
      <c r="E83" s="6"/>
    </row>
    <row r="84" spans="2:5" x14ac:dyDescent="0.25">
      <c r="B84" s="2"/>
      <c r="E84" s="6"/>
    </row>
    <row r="85" spans="2:5" x14ac:dyDescent="0.25">
      <c r="B85" s="2"/>
      <c r="E85" s="6"/>
    </row>
    <row r="86" spans="2:5" x14ac:dyDescent="0.25">
      <c r="B86" s="2"/>
      <c r="E86" s="6"/>
    </row>
    <row r="87" spans="2:5" x14ac:dyDescent="0.25">
      <c r="B87" s="2"/>
      <c r="E87" s="6"/>
    </row>
    <row r="88" spans="2:5" x14ac:dyDescent="0.25">
      <c r="B88" s="2"/>
      <c r="E88" s="6"/>
    </row>
    <row r="89" spans="2:5" x14ac:dyDescent="0.25">
      <c r="B89" s="2"/>
      <c r="E89" s="6"/>
    </row>
    <row r="90" spans="2:5" x14ac:dyDescent="0.25">
      <c r="B90" s="2"/>
      <c r="E90" s="6"/>
    </row>
    <row r="91" spans="2:5" x14ac:dyDescent="0.25">
      <c r="B91" s="2"/>
      <c r="E91" s="6"/>
    </row>
    <row r="92" spans="2:5" x14ac:dyDescent="0.25">
      <c r="B92" s="2"/>
      <c r="E92" s="6"/>
    </row>
    <row r="93" spans="2:5" x14ac:dyDescent="0.25">
      <c r="B93" s="2"/>
      <c r="E93" s="6"/>
    </row>
    <row r="94" spans="2:5" x14ac:dyDescent="0.25">
      <c r="B94" s="2"/>
      <c r="E94" s="6"/>
    </row>
    <row r="95" spans="2:5" x14ac:dyDescent="0.25">
      <c r="B95" s="2"/>
      <c r="E95" s="6"/>
    </row>
    <row r="96" spans="2:5" x14ac:dyDescent="0.25">
      <c r="B96" s="2"/>
      <c r="E96" s="6"/>
    </row>
    <row r="97" spans="2:5" x14ac:dyDescent="0.25">
      <c r="B97" s="2"/>
      <c r="E97" s="6"/>
    </row>
    <row r="98" spans="2:5" x14ac:dyDescent="0.25">
      <c r="B98" s="2"/>
      <c r="E98" s="6"/>
    </row>
    <row r="99" spans="2:5" x14ac:dyDescent="0.25">
      <c r="B99" s="2"/>
      <c r="E99" s="6"/>
    </row>
    <row r="100" spans="2:5" x14ac:dyDescent="0.25">
      <c r="B100" s="2"/>
      <c r="E100" s="6"/>
    </row>
    <row r="101" spans="2:5" x14ac:dyDescent="0.25">
      <c r="B101" s="2"/>
      <c r="E101" s="6"/>
    </row>
    <row r="102" spans="2:5" x14ac:dyDescent="0.25">
      <c r="B102" s="2"/>
      <c r="E102" s="6"/>
    </row>
    <row r="103" spans="2:5" x14ac:dyDescent="0.25">
      <c r="B103" s="2"/>
      <c r="E103" s="6"/>
    </row>
    <row r="104" spans="2:5" x14ac:dyDescent="0.25">
      <c r="B104" s="2"/>
      <c r="E104" s="6"/>
    </row>
    <row r="105" spans="2:5" x14ac:dyDescent="0.25">
      <c r="B105" s="2"/>
      <c r="E105" s="6"/>
    </row>
    <row r="106" spans="2:5" x14ac:dyDescent="0.25">
      <c r="B106" s="2"/>
      <c r="E106" s="6"/>
    </row>
    <row r="107" spans="2:5" x14ac:dyDescent="0.25">
      <c r="B107" s="2"/>
      <c r="E107" s="6"/>
    </row>
    <row r="108" spans="2:5" x14ac:dyDescent="0.25">
      <c r="B108" s="2"/>
      <c r="E108" s="6"/>
    </row>
    <row r="109" spans="2:5" x14ac:dyDescent="0.25">
      <c r="B109" s="2"/>
      <c r="E109" s="6"/>
    </row>
    <row r="110" spans="2:5" x14ac:dyDescent="0.25">
      <c r="B110" s="2"/>
      <c r="E110" s="6"/>
    </row>
    <row r="111" spans="2:5" x14ac:dyDescent="0.25">
      <c r="B111" s="2"/>
      <c r="E111" s="6"/>
    </row>
    <row r="112" spans="2:5" x14ac:dyDescent="0.25">
      <c r="B112" s="2"/>
      <c r="E112" s="6"/>
    </row>
    <row r="113" spans="2:5" x14ac:dyDescent="0.25">
      <c r="B113" s="2"/>
      <c r="E113" s="6"/>
    </row>
    <row r="114" spans="2:5" x14ac:dyDescent="0.25">
      <c r="B114" s="2"/>
      <c r="E114" s="6"/>
    </row>
    <row r="115" spans="2:5" x14ac:dyDescent="0.25">
      <c r="B115" s="2"/>
      <c r="E115" s="6"/>
    </row>
    <row r="116" spans="2:5" x14ac:dyDescent="0.25">
      <c r="B116" s="2"/>
      <c r="E116" s="6"/>
    </row>
    <row r="117" spans="2:5" x14ac:dyDescent="0.25">
      <c r="B117" s="2"/>
      <c r="E117" s="6"/>
    </row>
    <row r="118" spans="2:5" x14ac:dyDescent="0.25">
      <c r="B118" s="2"/>
    </row>
    <row r="119" spans="2:5" x14ac:dyDescent="0.25">
      <c r="B119" s="2"/>
    </row>
    <row r="120" spans="2:5" x14ac:dyDescent="0.25">
      <c r="B120" s="2"/>
    </row>
    <row r="121" spans="2:5" x14ac:dyDescent="0.25">
      <c r="B121" s="2"/>
    </row>
    <row r="122" spans="2:5" x14ac:dyDescent="0.25">
      <c r="B122" s="2"/>
    </row>
    <row r="123" spans="2:5" x14ac:dyDescent="0.25">
      <c r="B123" s="2"/>
    </row>
    <row r="124" spans="2:5" x14ac:dyDescent="0.25">
      <c r="B124" s="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</dc:creator>
  <cp:lastModifiedBy>geoff bourner</cp:lastModifiedBy>
  <cp:lastPrinted>2022-04-01T10:41:58Z</cp:lastPrinted>
  <dcterms:created xsi:type="dcterms:W3CDTF">2022-04-01T10:30:34Z</dcterms:created>
  <dcterms:modified xsi:type="dcterms:W3CDTF">2022-04-25T16:57:28Z</dcterms:modified>
</cp:coreProperties>
</file>