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kt\Dropbox\MPC\Financial\Budgets\"/>
    </mc:Choice>
  </mc:AlternateContent>
  <xr:revisionPtr revIDLastSave="0" documentId="13_ncr:1_{9C905F3C-FCA8-4003-8384-975C1D446DF7}" xr6:coauthVersionLast="47" xr6:coauthVersionMax="47" xr10:uidLastSave="{00000000-0000-0000-0000-000000000000}"/>
  <bookViews>
    <workbookView xWindow="-110" yWindow="-110" windowWidth="19420" windowHeight="10300" xr2:uid="{B68E6DC8-B67E-4F01-B7FF-4215D89207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11" i="1"/>
  <c r="B40" i="1"/>
  <c r="D27" i="1"/>
  <c r="D11" i="1"/>
  <c r="C27" i="1"/>
  <c r="B27" i="1"/>
  <c r="C11" i="1"/>
  <c r="B11" i="1"/>
</calcChain>
</file>

<file path=xl/sharedStrings.xml><?xml version="1.0" encoding="utf-8"?>
<sst xmlns="http://schemas.openxmlformats.org/spreadsheetml/2006/main" count="56" uniqueCount="53">
  <si>
    <t>Monkton Parish Council</t>
  </si>
  <si>
    <t>Budget 2020/21</t>
  </si>
  <si>
    <t>Budget 2021/22</t>
  </si>
  <si>
    <t>Notes</t>
  </si>
  <si>
    <t xml:space="preserve">Receipts </t>
  </si>
  <si>
    <t>TDC Precept</t>
  </si>
  <si>
    <t>no increase to households</t>
  </si>
  <si>
    <t>Grants</t>
  </si>
  <si>
    <t>Bank Interest</t>
  </si>
  <si>
    <t>Monkton Football Club</t>
  </si>
  <si>
    <t>VAT Refunds</t>
  </si>
  <si>
    <t>Amount can not be guarunteed, based on previous years figures</t>
  </si>
  <si>
    <t>Pavilion Hire fees</t>
  </si>
  <si>
    <t>Expenditure</t>
  </si>
  <si>
    <t>Clerk's salary, PAYE &amp; Expenses</t>
  </si>
  <si>
    <t>Based on current salary</t>
  </si>
  <si>
    <t>Cllr Allowances</t>
  </si>
  <si>
    <t>Only elected Councillors can claim the Parish Basic Allowance and Chairmans Basic Allowance.  No-one does currently but all Councillors can claim expenses.</t>
  </si>
  <si>
    <t>Training</t>
  </si>
  <si>
    <t>Allows for training for both Clerk and Cllrs</t>
  </si>
  <si>
    <t>Admin</t>
  </si>
  <si>
    <t>Insurance</t>
  </si>
  <si>
    <t>Allows for small inflationary increase</t>
  </si>
  <si>
    <t>Audit Fees</t>
  </si>
  <si>
    <t>Elections</t>
  </si>
  <si>
    <t>None expected</t>
  </si>
  <si>
    <t>Subscriptions/Membership</t>
  </si>
  <si>
    <t>Recreation Ground</t>
  </si>
  <si>
    <t>Events</t>
  </si>
  <si>
    <t>Sec 137/Other</t>
  </si>
  <si>
    <t>Allows for ad-hoc community projects the PC doesn't have an exisiting power for</t>
  </si>
  <si>
    <t>Hire fees</t>
  </si>
  <si>
    <t>Total Expenditure</t>
  </si>
  <si>
    <t>Reserves at start of year</t>
  </si>
  <si>
    <t>Bank Account balance comprises of:</t>
  </si>
  <si>
    <t xml:space="preserve">Neighbourhood Plan Donations </t>
  </si>
  <si>
    <t>Actual 2021/22</t>
  </si>
  <si>
    <t>Budget 2022/23</t>
  </si>
  <si>
    <t>grants expected towards play area, although a delay will be experienced with Sec 106 monies (Detailed below)</t>
  </si>
  <si>
    <t>Grant funding expected:</t>
  </si>
  <si>
    <t>Veolia</t>
  </si>
  <si>
    <t xml:space="preserve">Section 106 monies </t>
  </si>
  <si>
    <t>Robinson's Trust</t>
  </si>
  <si>
    <t>Villager donation</t>
  </si>
  <si>
    <t>Section 106 monies (Coles)</t>
  </si>
  <si>
    <t>moved to online banking, therefore no interest expected</t>
  </si>
  <si>
    <t>Annual lease payment usually received in July</t>
  </si>
  <si>
    <t>Amount can vary, therefore unable to predict</t>
  </si>
  <si>
    <t xml:space="preserve">Internal Auditor payable only </t>
  </si>
  <si>
    <t>payroll admin, inks, paper, photocopying, stamps, website admin</t>
  </si>
  <si>
    <t>Redevelopment of Play Area plus new contract for grounds maintenance included</t>
  </si>
  <si>
    <t>Queen's Jubilee celebrations</t>
  </si>
  <si>
    <t>Face to face meetings now resumed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</si>
</sst>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0" fontId="0" fillId="0" borderId="5" xfId="0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44" fontId="0" fillId="0" borderId="8" xfId="1" applyFont="1" applyBorder="1"/>
    <xf numFmtId="0" fontId="0" fillId="0" borderId="9" xfId="0" applyBorder="1"/>
    <xf numFmtId="44" fontId="0" fillId="0" borderId="1" xfId="1" applyFont="1" applyBorder="1"/>
    <xf numFmtId="44" fontId="0" fillId="0" borderId="9" xfId="1" applyFont="1" applyBorder="1"/>
    <xf numFmtId="0" fontId="2" fillId="0" borderId="10" xfId="0" applyFont="1" applyBorder="1"/>
    <xf numFmtId="44" fontId="0" fillId="0" borderId="0" xfId="1" applyFont="1"/>
    <xf numFmtId="44" fontId="2" fillId="0" borderId="0" xfId="1" applyFont="1"/>
    <xf numFmtId="0" fontId="3" fillId="0" borderId="1" xfId="0" applyFont="1" applyBorder="1"/>
    <xf numFmtId="44" fontId="1" fillId="0" borderId="1" xfId="1" applyFont="1" applyFill="1" applyBorder="1"/>
    <xf numFmtId="44" fontId="1" fillId="0" borderId="0" xfId="1" applyFont="1" applyFill="1" applyBorder="1"/>
    <xf numFmtId="0" fontId="1" fillId="0" borderId="0" xfId="0" applyFont="1"/>
    <xf numFmtId="44" fontId="0" fillId="0" borderId="3" xfId="1" applyFont="1" applyBorder="1"/>
    <xf numFmtId="44" fontId="2" fillId="0" borderId="4" xfId="1" applyFont="1" applyBorder="1"/>
    <xf numFmtId="0" fontId="4" fillId="0" borderId="0" xfId="0" applyFont="1"/>
    <xf numFmtId="0" fontId="5" fillId="0" borderId="2" xfId="0" applyFont="1" applyBorder="1"/>
    <xf numFmtId="0" fontId="4" fillId="0" borderId="2" xfId="0" applyFont="1" applyBorder="1"/>
    <xf numFmtId="44" fontId="4" fillId="0" borderId="2" xfId="1" applyFont="1" applyBorder="1"/>
    <xf numFmtId="44" fontId="4" fillId="0" borderId="3" xfId="1" applyFont="1" applyBorder="1"/>
    <xf numFmtId="44" fontId="5" fillId="0" borderId="4" xfId="1" applyFont="1" applyBorder="1"/>
    <xf numFmtId="44" fontId="4" fillId="0" borderId="7" xfId="1" applyFont="1" applyBorder="1"/>
    <xf numFmtId="44" fontId="4" fillId="0" borderId="8" xfId="1" applyFont="1" applyBorder="1"/>
    <xf numFmtId="44" fontId="4" fillId="0" borderId="9" xfId="1" applyFont="1" applyBorder="1"/>
    <xf numFmtId="44" fontId="4" fillId="0" borderId="6" xfId="1" applyFont="1" applyBorder="1"/>
    <xf numFmtId="44" fontId="4" fillId="0" borderId="0" xfId="1" applyFont="1"/>
    <xf numFmtId="44" fontId="5" fillId="0" borderId="0" xfId="1" applyFont="1"/>
    <xf numFmtId="44" fontId="4" fillId="0" borderId="0" xfId="1" applyFont="1" applyFill="1" applyBorder="1"/>
    <xf numFmtId="44" fontId="2" fillId="0" borderId="4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F7C6-11E1-4825-8B6D-C75E5218EA70}">
  <sheetPr>
    <pageSetUpPr fitToPage="1"/>
  </sheetPr>
  <dimension ref="A1:F40"/>
  <sheetViews>
    <sheetView tabSelected="1" topLeftCell="A3" workbookViewId="0">
      <selection activeCell="E28" sqref="E28"/>
    </sheetView>
  </sheetViews>
  <sheetFormatPr defaultRowHeight="14.5" x14ac:dyDescent="0.35"/>
  <cols>
    <col min="1" max="1" width="33.1796875" bestFit="1" customWidth="1"/>
    <col min="2" max="2" width="14.7265625" bestFit="1" customWidth="1"/>
    <col min="3" max="3" width="14.7265625" customWidth="1"/>
    <col min="4" max="4" width="14.7265625" style="25" customWidth="1"/>
    <col min="5" max="5" width="14.7265625" customWidth="1"/>
    <col min="6" max="6" width="143.1796875" bestFit="1" customWidth="1"/>
  </cols>
  <sheetData>
    <row r="1" spans="1:6" x14ac:dyDescent="0.35">
      <c r="A1" s="1" t="s">
        <v>0</v>
      </c>
    </row>
    <row r="3" spans="1:6" x14ac:dyDescent="0.35">
      <c r="A3" s="2"/>
      <c r="B3" s="3" t="s">
        <v>1</v>
      </c>
      <c r="C3" s="3" t="s">
        <v>2</v>
      </c>
      <c r="D3" s="26" t="s">
        <v>36</v>
      </c>
      <c r="E3" s="3" t="s">
        <v>37</v>
      </c>
      <c r="F3" s="4" t="s">
        <v>3</v>
      </c>
    </row>
    <row r="4" spans="1:6" x14ac:dyDescent="0.35">
      <c r="A4" s="4" t="s">
        <v>4</v>
      </c>
      <c r="B4" s="5"/>
      <c r="C4" s="5"/>
      <c r="D4" s="27"/>
      <c r="E4" s="5"/>
      <c r="F4" s="2"/>
    </row>
    <row r="5" spans="1:6" x14ac:dyDescent="0.35">
      <c r="A5" s="2" t="s">
        <v>5</v>
      </c>
      <c r="B5" s="6">
        <v>14000</v>
      </c>
      <c r="C5" s="6">
        <v>13936</v>
      </c>
      <c r="D5" s="28">
        <v>13936</v>
      </c>
      <c r="E5" s="6">
        <v>14851</v>
      </c>
      <c r="F5" s="2" t="s">
        <v>6</v>
      </c>
    </row>
    <row r="6" spans="1:6" x14ac:dyDescent="0.35">
      <c r="A6" s="2" t="s">
        <v>7</v>
      </c>
      <c r="B6" s="6">
        <v>0</v>
      </c>
      <c r="C6" s="6">
        <v>0</v>
      </c>
      <c r="D6" s="28">
        <v>0</v>
      </c>
      <c r="E6" s="6">
        <v>59750</v>
      </c>
      <c r="F6" s="2" t="s">
        <v>38</v>
      </c>
    </row>
    <row r="7" spans="1:6" x14ac:dyDescent="0.35">
      <c r="A7" s="2" t="s">
        <v>8</v>
      </c>
      <c r="B7" s="6">
        <v>15</v>
      </c>
      <c r="C7" s="6">
        <v>0</v>
      </c>
      <c r="D7" s="28">
        <v>0</v>
      </c>
      <c r="E7" s="6">
        <v>0</v>
      </c>
      <c r="F7" s="2" t="s">
        <v>45</v>
      </c>
    </row>
    <row r="8" spans="1:6" x14ac:dyDescent="0.35">
      <c r="A8" s="2" t="s">
        <v>9</v>
      </c>
      <c r="B8" s="6">
        <v>2000</v>
      </c>
      <c r="C8" s="6">
        <v>1400</v>
      </c>
      <c r="D8" s="28">
        <v>2000</v>
      </c>
      <c r="E8" s="6">
        <v>2000</v>
      </c>
      <c r="F8" s="2" t="s">
        <v>46</v>
      </c>
    </row>
    <row r="9" spans="1:6" x14ac:dyDescent="0.35">
      <c r="A9" s="2" t="s">
        <v>10</v>
      </c>
      <c r="B9" s="6">
        <v>1500</v>
      </c>
      <c r="C9" s="6">
        <v>1000</v>
      </c>
      <c r="D9" s="28">
        <v>591</v>
      </c>
      <c r="E9" s="6">
        <v>1000</v>
      </c>
      <c r="F9" s="2" t="s">
        <v>11</v>
      </c>
    </row>
    <row r="10" spans="1:6" ht="15" thickBot="1" x14ac:dyDescent="0.4">
      <c r="A10" s="7" t="s">
        <v>12</v>
      </c>
      <c r="B10" s="23">
        <v>80</v>
      </c>
      <c r="C10" s="23">
        <v>0</v>
      </c>
      <c r="D10" s="29">
        <v>40</v>
      </c>
      <c r="E10" s="23">
        <v>0</v>
      </c>
      <c r="F10" s="2" t="s">
        <v>47</v>
      </c>
    </row>
    <row r="11" spans="1:6" ht="15" thickBot="1" x14ac:dyDescent="0.4">
      <c r="A11" s="38"/>
      <c r="B11" s="24">
        <f>SUM(B5:B10)</f>
        <v>17595</v>
      </c>
      <c r="C11" s="24">
        <f>SUM(C5:C10)</f>
        <v>16336</v>
      </c>
      <c r="D11" s="30">
        <f>SUM(D5:D10)</f>
        <v>16567</v>
      </c>
      <c r="E11" s="24">
        <f>SUM(E5:E10)</f>
        <v>77601</v>
      </c>
    </row>
    <row r="12" spans="1:6" x14ac:dyDescent="0.35">
      <c r="A12" s="8"/>
      <c r="B12" s="9"/>
      <c r="C12" s="10"/>
      <c r="D12" s="31"/>
      <c r="E12" s="10"/>
      <c r="F12" s="11"/>
    </row>
    <row r="13" spans="1:6" x14ac:dyDescent="0.35">
      <c r="A13" s="4" t="s">
        <v>13</v>
      </c>
      <c r="B13" s="6"/>
      <c r="C13" s="12"/>
      <c r="D13" s="32"/>
      <c r="E13" s="12"/>
      <c r="F13" s="13"/>
    </row>
    <row r="14" spans="1:6" x14ac:dyDescent="0.35">
      <c r="A14" s="2" t="s">
        <v>14</v>
      </c>
      <c r="B14" s="14">
        <v>8000</v>
      </c>
      <c r="C14" s="15">
        <v>7000</v>
      </c>
      <c r="D14" s="33">
        <v>6809</v>
      </c>
      <c r="E14" s="15">
        <v>7000</v>
      </c>
      <c r="F14" s="13" t="s">
        <v>15</v>
      </c>
    </row>
    <row r="15" spans="1:6" x14ac:dyDescent="0.35">
      <c r="A15" s="2" t="s">
        <v>16</v>
      </c>
      <c r="B15" s="6">
        <v>500</v>
      </c>
      <c r="C15" s="9">
        <v>300</v>
      </c>
      <c r="D15" s="34">
        <v>51</v>
      </c>
      <c r="E15" s="9">
        <v>300</v>
      </c>
      <c r="F15" s="2" t="s">
        <v>17</v>
      </c>
    </row>
    <row r="16" spans="1:6" x14ac:dyDescent="0.35">
      <c r="A16" s="2" t="s">
        <v>18</v>
      </c>
      <c r="B16" s="6">
        <v>300</v>
      </c>
      <c r="C16" s="6">
        <v>300</v>
      </c>
      <c r="D16" s="28">
        <v>0</v>
      </c>
      <c r="E16" s="6">
        <v>300</v>
      </c>
      <c r="F16" s="2" t="s">
        <v>19</v>
      </c>
    </row>
    <row r="17" spans="1:6" x14ac:dyDescent="0.35">
      <c r="A17" s="2" t="s">
        <v>20</v>
      </c>
      <c r="B17" s="6">
        <v>1500</v>
      </c>
      <c r="C17" s="6">
        <v>1700</v>
      </c>
      <c r="D17" s="28">
        <v>747</v>
      </c>
      <c r="E17" s="6">
        <v>1700</v>
      </c>
      <c r="F17" s="2" t="s">
        <v>49</v>
      </c>
    </row>
    <row r="18" spans="1:6" x14ac:dyDescent="0.35">
      <c r="A18" s="2" t="s">
        <v>21</v>
      </c>
      <c r="B18" s="6">
        <v>650</v>
      </c>
      <c r="C18" s="6">
        <v>650</v>
      </c>
      <c r="D18" s="28">
        <v>668</v>
      </c>
      <c r="E18" s="6">
        <v>680</v>
      </c>
      <c r="F18" s="2" t="s">
        <v>22</v>
      </c>
    </row>
    <row r="19" spans="1:6" x14ac:dyDescent="0.35">
      <c r="A19" s="2" t="s">
        <v>23</v>
      </c>
      <c r="B19" s="6">
        <v>200</v>
      </c>
      <c r="C19" s="6">
        <v>300</v>
      </c>
      <c r="D19" s="28">
        <v>350</v>
      </c>
      <c r="E19" s="6">
        <v>350</v>
      </c>
      <c r="F19" s="2" t="s">
        <v>48</v>
      </c>
    </row>
    <row r="20" spans="1:6" x14ac:dyDescent="0.35">
      <c r="A20" s="2" t="s">
        <v>24</v>
      </c>
      <c r="B20" s="6">
        <v>0</v>
      </c>
      <c r="C20" s="6">
        <v>0</v>
      </c>
      <c r="D20" s="28">
        <v>0</v>
      </c>
      <c r="E20" s="6">
        <v>0</v>
      </c>
      <c r="F20" s="2" t="s">
        <v>25</v>
      </c>
    </row>
    <row r="21" spans="1:6" x14ac:dyDescent="0.35">
      <c r="A21" s="2" t="s">
        <v>26</v>
      </c>
      <c r="B21" s="6">
        <v>450</v>
      </c>
      <c r="C21" s="6">
        <v>500</v>
      </c>
      <c r="D21" s="28">
        <v>350</v>
      </c>
      <c r="E21" s="6">
        <v>400</v>
      </c>
      <c r="F21" s="2" t="s">
        <v>22</v>
      </c>
    </row>
    <row r="22" spans="1:6" x14ac:dyDescent="0.35">
      <c r="A22" s="2" t="s">
        <v>27</v>
      </c>
      <c r="B22" s="6">
        <v>4700</v>
      </c>
      <c r="C22" s="6">
        <v>4500</v>
      </c>
      <c r="D22" s="28">
        <v>2202</v>
      </c>
      <c r="E22" s="6">
        <v>58000</v>
      </c>
      <c r="F22" s="2" t="s">
        <v>50</v>
      </c>
    </row>
    <row r="23" spans="1:6" x14ac:dyDescent="0.35">
      <c r="A23" s="2" t="s">
        <v>28</v>
      </c>
      <c r="B23" s="6">
        <v>200</v>
      </c>
      <c r="C23" s="6">
        <v>200</v>
      </c>
      <c r="D23" s="28">
        <v>0</v>
      </c>
      <c r="E23" s="6">
        <v>200</v>
      </c>
      <c r="F23" s="2" t="s">
        <v>51</v>
      </c>
    </row>
    <row r="24" spans="1:6" x14ac:dyDescent="0.35">
      <c r="A24" s="2" t="s">
        <v>7</v>
      </c>
      <c r="B24" s="6">
        <v>0</v>
      </c>
      <c r="C24" s="6">
        <v>0</v>
      </c>
      <c r="D24" s="28">
        <v>0</v>
      </c>
      <c r="E24" s="6">
        <v>0</v>
      </c>
      <c r="F24" s="2" t="s">
        <v>25</v>
      </c>
    </row>
    <row r="25" spans="1:6" x14ac:dyDescent="0.35">
      <c r="A25" s="2" t="s">
        <v>29</v>
      </c>
      <c r="B25" s="6">
        <v>1300</v>
      </c>
      <c r="C25" s="6">
        <v>1300</v>
      </c>
      <c r="D25" s="28">
        <v>2873</v>
      </c>
      <c r="E25" s="6">
        <v>1300</v>
      </c>
      <c r="F25" s="2" t="s">
        <v>30</v>
      </c>
    </row>
    <row r="26" spans="1:6" ht="15" thickBot="1" x14ac:dyDescent="0.4">
      <c r="A26" s="7" t="s">
        <v>31</v>
      </c>
      <c r="B26" s="23">
        <v>250</v>
      </c>
      <c r="C26" s="23">
        <v>100</v>
      </c>
      <c r="D26" s="29">
        <v>0</v>
      </c>
      <c r="E26" s="23">
        <v>250</v>
      </c>
      <c r="F26" s="2" t="s">
        <v>52</v>
      </c>
    </row>
    <row r="27" spans="1:6" ht="15" thickBot="1" x14ac:dyDescent="0.4">
      <c r="A27" s="16" t="s">
        <v>32</v>
      </c>
      <c r="B27" s="24">
        <f>SUM(B14:B26)</f>
        <v>18050</v>
      </c>
      <c r="C27" s="24">
        <f>SUM(C14:C26)</f>
        <v>16850</v>
      </c>
      <c r="D27" s="30">
        <f>SUM(D14:D26)</f>
        <v>14050</v>
      </c>
      <c r="E27" s="24">
        <f>SUM(E14:E26)</f>
        <v>70480</v>
      </c>
    </row>
    <row r="28" spans="1:6" x14ac:dyDescent="0.35">
      <c r="B28" s="17"/>
      <c r="C28" s="17"/>
      <c r="D28" s="35"/>
      <c r="E28" s="17"/>
    </row>
    <row r="29" spans="1:6" x14ac:dyDescent="0.35">
      <c r="A29" s="1" t="s">
        <v>33</v>
      </c>
      <c r="B29" s="18">
        <v>18377</v>
      </c>
      <c r="C29" s="18"/>
      <c r="D29" s="36"/>
      <c r="E29" s="18"/>
    </row>
    <row r="31" spans="1:6" x14ac:dyDescent="0.35">
      <c r="A31" s="1" t="s">
        <v>34</v>
      </c>
    </row>
    <row r="32" spans="1:6" x14ac:dyDescent="0.35">
      <c r="A32" s="19" t="s">
        <v>35</v>
      </c>
      <c r="B32" s="20">
        <v>500</v>
      </c>
      <c r="C32" s="21"/>
      <c r="D32" s="37"/>
      <c r="E32" s="21"/>
      <c r="F32" s="22"/>
    </row>
    <row r="34" spans="1:2" x14ac:dyDescent="0.35">
      <c r="A34" s="1" t="s">
        <v>39</v>
      </c>
    </row>
    <row r="35" spans="1:2" x14ac:dyDescent="0.35">
      <c r="A35" t="s">
        <v>40</v>
      </c>
      <c r="B35" s="17">
        <v>10000</v>
      </c>
    </row>
    <row r="36" spans="1:2" x14ac:dyDescent="0.35">
      <c r="A36" t="s">
        <v>41</v>
      </c>
      <c r="B36" s="17">
        <v>17500</v>
      </c>
    </row>
    <row r="37" spans="1:2" x14ac:dyDescent="0.35">
      <c r="A37" t="s">
        <v>42</v>
      </c>
      <c r="B37" s="17">
        <v>15000</v>
      </c>
    </row>
    <row r="38" spans="1:2" x14ac:dyDescent="0.35">
      <c r="A38" t="s">
        <v>43</v>
      </c>
      <c r="B38" s="17">
        <v>250</v>
      </c>
    </row>
    <row r="39" spans="1:2" x14ac:dyDescent="0.35">
      <c r="A39" t="s">
        <v>44</v>
      </c>
      <c r="B39" s="17">
        <v>17000</v>
      </c>
    </row>
    <row r="40" spans="1:2" x14ac:dyDescent="0.35">
      <c r="B40" s="18">
        <f>SUM(B35:B39)</f>
        <v>59750</v>
      </c>
    </row>
  </sheetData>
  <pageMargins left="0.7" right="0.7" top="0.75" bottom="0.75" header="0.3" footer="0.3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Archer</dc:creator>
  <cp:lastModifiedBy>Sara Archer</cp:lastModifiedBy>
  <cp:lastPrinted>2022-02-07T14:32:31Z</cp:lastPrinted>
  <dcterms:created xsi:type="dcterms:W3CDTF">2022-01-31T11:04:35Z</dcterms:created>
  <dcterms:modified xsi:type="dcterms:W3CDTF">2022-02-07T14:32:45Z</dcterms:modified>
</cp:coreProperties>
</file>