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db71d70eed20e4/Attachments/Desktop/"/>
    </mc:Choice>
  </mc:AlternateContent>
  <xr:revisionPtr revIDLastSave="0" documentId="14_{A00266F1-FC10-4494-A277-510BB81A134C}" xr6:coauthVersionLast="47" xr6:coauthVersionMax="47" xr10:uidLastSave="{00000000-0000-0000-0000-000000000000}"/>
  <bookViews>
    <workbookView xWindow="-110" yWindow="-110" windowWidth="19420" windowHeight="10300" xr2:uid="{2ADEA669-3993-47B5-8203-3376C8E23E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N25" i="1"/>
  <c r="H26" i="1"/>
  <c r="H13" i="1"/>
  <c r="L13" i="1" s="1"/>
  <c r="M15" i="1" l="1"/>
</calcChain>
</file>

<file path=xl/sharedStrings.xml><?xml version="1.0" encoding="utf-8"?>
<sst xmlns="http://schemas.openxmlformats.org/spreadsheetml/2006/main" count="26" uniqueCount="26">
  <si>
    <t>Winterborne St Martin Parish Council</t>
  </si>
  <si>
    <t>Bank Reconcilliation</t>
  </si>
  <si>
    <t>Subtract</t>
  </si>
  <si>
    <t xml:space="preserve">Add </t>
  </si>
  <si>
    <t>Receipts</t>
  </si>
  <si>
    <t>Total Receipts</t>
  </si>
  <si>
    <t>BB INST ONLINE</t>
  </si>
  <si>
    <t>Reconcile is correct</t>
  </si>
  <si>
    <t>Prepared by Clerk/RFO Marion Baird</t>
  </si>
  <si>
    <t xml:space="preserve">Approved by </t>
  </si>
  <si>
    <t>Annual Precept</t>
  </si>
  <si>
    <t>Total other receipts</t>
  </si>
  <si>
    <t>Total Payments</t>
  </si>
  <si>
    <t>HMRC</t>
  </si>
  <si>
    <t>Clerk</t>
  </si>
  <si>
    <t>Insurance refund</t>
  </si>
  <si>
    <t>Added interest August 2023</t>
  </si>
  <si>
    <t>As at 20/09/2023</t>
  </si>
  <si>
    <t>B/F from 20/08/23 reconciliation</t>
  </si>
  <si>
    <t>Transfer to Savings Account</t>
  </si>
  <si>
    <t>Luke Arnold July payment</t>
  </si>
  <si>
    <t>Bank Statement 20/09/2023</t>
  </si>
  <si>
    <t>B/W from August 20 2023</t>
  </si>
  <si>
    <t>Added deposit from Treasurer A/C</t>
  </si>
  <si>
    <t>Balance as at 20/09/2023</t>
  </si>
  <si>
    <t>Reconciliation at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</si>
</sst>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323233"/>
      <name val="Arial"/>
      <family val="2"/>
    </font>
    <font>
      <sz val="8"/>
      <color rgb="FF323233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323233"/>
      <name val="Calibri"/>
      <family val="2"/>
    </font>
    <font>
      <sz val="11"/>
      <color rgb="FF333333"/>
      <name val="Calibri"/>
      <family val="2"/>
      <scheme val="minor"/>
    </font>
    <font>
      <sz val="11"/>
      <color rgb="FF3232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0F0F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4" fillId="0" borderId="0" xfId="0" applyNumberFormat="1" applyFont="1" applyAlignment="1">
      <alignment horizontal="right" vertical="center" wrapText="1"/>
    </xf>
    <xf numFmtId="4" fontId="5" fillId="0" borderId="0" xfId="0" applyNumberFormat="1" applyFont="1"/>
    <xf numFmtId="0" fontId="6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9" fillId="0" borderId="0" xfId="0" applyFont="1"/>
    <xf numFmtId="0" fontId="5" fillId="0" borderId="0" xfId="0" applyFont="1"/>
    <xf numFmtId="4" fontId="0" fillId="0" borderId="0" xfId="0" applyNumberFormat="1" applyAlignment="1">
      <alignment horizontal="right"/>
    </xf>
    <xf numFmtId="2" fontId="8" fillId="2" borderId="1" xfId="0" applyNumberFormat="1" applyFont="1" applyFill="1" applyBorder="1" applyAlignment="1">
      <alignment horizontal="left" vertical="center" wrapText="1" indent="1"/>
    </xf>
    <xf numFmtId="2" fontId="8" fillId="0" borderId="0" xfId="0" applyNumberFormat="1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2" fontId="0" fillId="0" borderId="0" xfId="0" applyNumberFormat="1" applyAlignment="1">
      <alignment horizontal="left" indent="1"/>
    </xf>
    <xf numFmtId="2" fontId="0" fillId="0" borderId="0" xfId="0" applyNumberFormat="1" applyAlignment="1">
      <alignment horizontal="right"/>
    </xf>
    <xf numFmtId="0" fontId="10" fillId="3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16F1-D40B-424C-8F53-9A3ACF96E527}">
  <dimension ref="A1:S46"/>
  <sheetViews>
    <sheetView tabSelected="1" topLeftCell="B27" workbookViewId="0">
      <selection activeCell="D44" sqref="D44"/>
    </sheetView>
  </sheetViews>
  <sheetFormatPr defaultRowHeight="14.5" x14ac:dyDescent="0.35"/>
  <cols>
    <col min="3" max="3" width="16.36328125" customWidth="1"/>
    <col min="6" max="6" width="10.1796875" bestFit="1" customWidth="1"/>
    <col min="8" max="8" width="9.7265625" bestFit="1" customWidth="1"/>
  </cols>
  <sheetData>
    <row r="1" spans="1:18" ht="15.5" x14ac:dyDescent="0.35">
      <c r="A1" s="1" t="s">
        <v>0</v>
      </c>
    </row>
    <row r="3" spans="1:18" x14ac:dyDescent="0.35">
      <c r="A3" s="2" t="s">
        <v>1</v>
      </c>
    </row>
    <row r="4" spans="1:18" x14ac:dyDescent="0.35">
      <c r="A4" t="s">
        <v>17</v>
      </c>
    </row>
    <row r="5" spans="1:18" x14ac:dyDescent="0.35">
      <c r="R5" s="7"/>
    </row>
    <row r="6" spans="1:18" x14ac:dyDescent="0.35">
      <c r="R6" s="4"/>
    </row>
    <row r="7" spans="1:18" x14ac:dyDescent="0.35">
      <c r="A7" t="s">
        <v>18</v>
      </c>
      <c r="M7" s="7">
        <v>23368.37</v>
      </c>
    </row>
    <row r="9" spans="1:18" x14ac:dyDescent="0.35">
      <c r="A9" s="3" t="s">
        <v>3</v>
      </c>
    </row>
    <row r="10" spans="1:18" x14ac:dyDescent="0.35">
      <c r="B10" t="s">
        <v>4</v>
      </c>
      <c r="C10" t="s">
        <v>10</v>
      </c>
    </row>
    <row r="12" spans="1:18" x14ac:dyDescent="0.35">
      <c r="C12" t="s">
        <v>11</v>
      </c>
      <c r="E12" t="s">
        <v>15</v>
      </c>
      <c r="H12" s="15"/>
    </row>
    <row r="13" spans="1:18" x14ac:dyDescent="0.35">
      <c r="F13" t="s">
        <v>5</v>
      </c>
      <c r="H13">
        <f>SUM(H10:H12)</f>
        <v>0</v>
      </c>
      <c r="L13">
        <f>SUM(L6,H13)</f>
        <v>0</v>
      </c>
    </row>
    <row r="15" spans="1:18" x14ac:dyDescent="0.35">
      <c r="M15" s="7">
        <f>SUM(M7,H13)</f>
        <v>23368.37</v>
      </c>
    </row>
    <row r="18" spans="1:19" x14ac:dyDescent="0.35">
      <c r="A18" s="3" t="s">
        <v>2</v>
      </c>
    </row>
    <row r="19" spans="1:19" x14ac:dyDescent="0.35">
      <c r="B19" t="s">
        <v>12</v>
      </c>
    </row>
    <row r="20" spans="1:19" ht="15" thickBot="1" x14ac:dyDescent="0.4">
      <c r="C20" s="9" t="s">
        <v>19</v>
      </c>
      <c r="D20" s="9"/>
      <c r="E20" s="9"/>
      <c r="F20" s="9"/>
      <c r="G20" s="9"/>
      <c r="H20" s="17">
        <v>14000</v>
      </c>
      <c r="I20" s="8"/>
    </row>
    <row r="21" spans="1:19" x14ac:dyDescent="0.35">
      <c r="C21" s="9" t="s">
        <v>20</v>
      </c>
      <c r="D21" s="9"/>
      <c r="E21" s="9"/>
      <c r="F21" s="9"/>
      <c r="G21" s="9"/>
      <c r="H21" s="18">
        <v>287.45</v>
      </c>
    </row>
    <row r="22" spans="1:19" x14ac:dyDescent="0.35">
      <c r="C22" s="9" t="s">
        <v>13</v>
      </c>
      <c r="D22" s="9"/>
      <c r="E22" s="9"/>
      <c r="F22" s="9"/>
      <c r="G22" s="9"/>
      <c r="H22" s="19">
        <v>72.400000000000006</v>
      </c>
    </row>
    <row r="23" spans="1:19" ht="15" thickBot="1" x14ac:dyDescent="0.4">
      <c r="C23" s="10" t="s">
        <v>14</v>
      </c>
      <c r="D23" s="11"/>
      <c r="E23" s="9"/>
      <c r="F23" s="9"/>
      <c r="G23" s="9"/>
      <c r="H23" s="12">
        <v>332.25</v>
      </c>
      <c r="I23" s="8"/>
    </row>
    <row r="24" spans="1:19" x14ac:dyDescent="0.35">
      <c r="C24" s="14"/>
      <c r="H24" s="20"/>
    </row>
    <row r="25" spans="1:19" x14ac:dyDescent="0.35">
      <c r="C25" s="9"/>
      <c r="H25" s="13"/>
      <c r="N25" t="str">
        <f>IMSUB(M15,H26)</f>
        <v>8676.27</v>
      </c>
      <c r="O25" s="3" t="s">
        <v>21</v>
      </c>
      <c r="R25" s="4">
        <v>8676.27</v>
      </c>
      <c r="S25" s="3" t="s">
        <v>7</v>
      </c>
    </row>
    <row r="26" spans="1:19" x14ac:dyDescent="0.35">
      <c r="H26" s="20">
        <f>SUM(H20:H25)</f>
        <v>14692.1</v>
      </c>
    </row>
    <row r="28" spans="1:19" x14ac:dyDescent="0.35">
      <c r="O28" s="4"/>
    </row>
    <row r="35" spans="1:10" x14ac:dyDescent="0.35">
      <c r="A35" s="6" t="s">
        <v>6</v>
      </c>
    </row>
    <row r="36" spans="1:10" x14ac:dyDescent="0.35">
      <c r="B36" s="5"/>
    </row>
    <row r="38" spans="1:10" x14ac:dyDescent="0.35">
      <c r="A38" t="s">
        <v>22</v>
      </c>
      <c r="F38" s="16">
        <v>10051.719999999999</v>
      </c>
    </row>
    <row r="39" spans="1:10" x14ac:dyDescent="0.35">
      <c r="B39" t="s">
        <v>23</v>
      </c>
      <c r="F39" s="21">
        <v>14000</v>
      </c>
    </row>
    <row r="40" spans="1:10" ht="15" thickBot="1" x14ac:dyDescent="0.4">
      <c r="B40" t="s">
        <v>16</v>
      </c>
      <c r="F40" s="22">
        <v>18.670000000000002</v>
      </c>
    </row>
    <row r="42" spans="1:10" x14ac:dyDescent="0.35">
      <c r="C42" t="s">
        <v>24</v>
      </c>
      <c r="F42" s="7">
        <f>SUM(F38:F41)</f>
        <v>24070.39</v>
      </c>
      <c r="G42" t="s">
        <v>25</v>
      </c>
      <c r="J42" s="7">
        <v>24070.39</v>
      </c>
    </row>
    <row r="44" spans="1:10" x14ac:dyDescent="0.35">
      <c r="A44" t="s">
        <v>8</v>
      </c>
    </row>
    <row r="46" spans="1:10" x14ac:dyDescent="0.35">
      <c r="A46" t="s">
        <v>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Parish Clerk</cp:lastModifiedBy>
  <dcterms:created xsi:type="dcterms:W3CDTF">2023-03-16T16:31:04Z</dcterms:created>
  <dcterms:modified xsi:type="dcterms:W3CDTF">2023-09-22T13:53:44Z</dcterms:modified>
</cp:coreProperties>
</file>