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0" yWindow="915" windowWidth="19395" windowHeight="71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H44" i="1" l="1"/>
  <c r="B44" i="1"/>
  <c r="I44" i="1" s="1"/>
  <c r="H43" i="1"/>
  <c r="B43" i="1"/>
  <c r="I43" i="1" s="1"/>
  <c r="H42" i="1"/>
  <c r="B42" i="1"/>
  <c r="I42" i="1" s="1"/>
  <c r="H41" i="1"/>
  <c r="B41" i="1"/>
  <c r="I41" i="1" s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F18" i="1"/>
  <c r="E18" i="1"/>
  <c r="D18" i="1"/>
  <c r="C18" i="1"/>
</calcChain>
</file>

<file path=xl/sharedStrings.xml><?xml version="1.0" encoding="utf-8"?>
<sst xmlns="http://schemas.openxmlformats.org/spreadsheetml/2006/main" count="68" uniqueCount="48">
  <si>
    <t>MIXED TRIPLES 'A' 2019 RESULTS</t>
  </si>
  <si>
    <t>SHOTS</t>
  </si>
  <si>
    <t>FIXTURE</t>
  </si>
  <si>
    <t>VENUE</t>
  </si>
  <si>
    <t>FOR</t>
  </si>
  <si>
    <t>AGAINST</t>
  </si>
  <si>
    <t>POINTS</t>
  </si>
  <si>
    <t>LY</t>
  </si>
  <si>
    <t>Bagworth</t>
  </si>
  <si>
    <t>A</t>
  </si>
  <si>
    <t>Battram</t>
  </si>
  <si>
    <t>H</t>
  </si>
  <si>
    <t>New Lount</t>
  </si>
  <si>
    <t>Ibstock A</t>
  </si>
  <si>
    <t>S. Derbyshire</t>
  </si>
  <si>
    <t>Coalville A</t>
  </si>
  <si>
    <t>TOTAL</t>
  </si>
  <si>
    <t>RINK RESULT</t>
  </si>
  <si>
    <t>played</t>
  </si>
  <si>
    <t>won</t>
  </si>
  <si>
    <t xml:space="preserve">drew </t>
  </si>
  <si>
    <t>lost</t>
  </si>
  <si>
    <t>% wins</t>
  </si>
  <si>
    <t>Barry Whyatt</t>
  </si>
  <si>
    <t>Steve Westwood</t>
  </si>
  <si>
    <t>Brian Roach</t>
  </si>
  <si>
    <t>Rebecca Barnes</t>
  </si>
  <si>
    <t>Tom Bone</t>
  </si>
  <si>
    <t>Tony Coggins</t>
  </si>
  <si>
    <t>Steve Clayton</t>
  </si>
  <si>
    <t>Alice Atkins</t>
  </si>
  <si>
    <t>Pete Gardner</t>
  </si>
  <si>
    <t>Geoff Allen</t>
  </si>
  <si>
    <t>Will Hawkins</t>
  </si>
  <si>
    <t>Ray Ball</t>
  </si>
  <si>
    <t>Brian Fisher</t>
  </si>
  <si>
    <t>Pete Hopkins</t>
  </si>
  <si>
    <t>Peter Goacher</t>
  </si>
  <si>
    <t>Jean Hawkins</t>
  </si>
  <si>
    <t>SKIPS</t>
  </si>
  <si>
    <t>PLAYED</t>
  </si>
  <si>
    <t xml:space="preserve"> WON</t>
  </si>
  <si>
    <t>DREW</t>
  </si>
  <si>
    <t>LOST</t>
  </si>
  <si>
    <t>for</t>
  </si>
  <si>
    <t>against</t>
  </si>
  <si>
    <t>% shots</t>
  </si>
  <si>
    <t>% WINS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</si>
</sst>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_ ;[Red]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3">
    <xf numFmtId="0" fontId="0" fillId="0" borderId="0" xfId="0"/>
    <xf numFmtId="0" fontId="2" fillId="0" borderId="0" xfId="0" applyFont="1" applyBorder="1" applyAlignment="1">
      <alignment horizontal="center"/>
    </xf>
    <xf numFmtId="0" fontId="2" fillId="0" borderId="0" xfId="0" applyFont="1" applyBorder="1" applyAlignment="1"/>
    <xf numFmtId="0" fontId="0" fillId="0" borderId="0" xfId="0" applyBorder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/>
    <xf numFmtId="0" fontId="3" fillId="0" borderId="0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Border="1"/>
    <xf numFmtId="0" fontId="3" fillId="0" borderId="5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2" borderId="6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4" fillId="0" borderId="7" xfId="0" applyFont="1" applyBorder="1" applyAlignment="1">
      <alignment horizontal="left"/>
    </xf>
    <xf numFmtId="0" fontId="4" fillId="0" borderId="6" xfId="0" applyFont="1" applyBorder="1"/>
    <xf numFmtId="0" fontId="4" fillId="0" borderId="6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/>
    <xf numFmtId="0" fontId="4" fillId="0" borderId="9" xfId="0" applyFont="1" applyBorder="1"/>
    <xf numFmtId="0" fontId="0" fillId="0" borderId="0" xfId="0" applyBorder="1" applyAlignment="1"/>
    <xf numFmtId="0" fontId="0" fillId="0" borderId="1" xfId="0" applyBorder="1"/>
    <xf numFmtId="0" fontId="0" fillId="0" borderId="9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5" xfId="0" applyBorder="1"/>
    <xf numFmtId="0" fontId="0" fillId="0" borderId="4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/>
    <xf numFmtId="9" fontId="0" fillId="0" borderId="6" xfId="0" applyNumberFormat="1" applyBorder="1"/>
    <xf numFmtId="0" fontId="0" fillId="0" borderId="6" xfId="0" applyFill="1" applyBorder="1" applyAlignment="1"/>
    <xf numFmtId="0" fontId="0" fillId="0" borderId="5" xfId="0" applyFill="1" applyBorder="1" applyAlignment="1"/>
    <xf numFmtId="0" fontId="0" fillId="0" borderId="9" xfId="0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0" xfId="0" applyBorder="1"/>
    <xf numFmtId="9" fontId="0" fillId="0" borderId="0" xfId="0" applyNumberFormat="1" applyBorder="1" applyAlignment="1">
      <alignment horizontal="center"/>
    </xf>
    <xf numFmtId="9" fontId="1" fillId="0" borderId="11" xfId="1" applyFont="1" applyBorder="1" applyAlignment="1">
      <alignment horizontal="center"/>
    </xf>
    <xf numFmtId="0" fontId="0" fillId="0" borderId="3" xfId="0" applyBorder="1"/>
    <xf numFmtId="9" fontId="0" fillId="0" borderId="5" xfId="0" applyNumberFormat="1" applyBorder="1" applyAlignment="1">
      <alignment horizontal="center"/>
    </xf>
    <xf numFmtId="9" fontId="1" fillId="0" borderId="4" xfId="1" applyFont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"/>
  <sheetViews>
    <sheetView tabSelected="1" workbookViewId="0">
      <selection sqref="A1:G1"/>
    </sheetView>
  </sheetViews>
  <sheetFormatPr defaultRowHeight="15" x14ac:dyDescent="0.25"/>
  <cols>
    <col min="1" max="1" width="16.140625" style="3" bestFit="1" customWidth="1"/>
    <col min="2" max="2" width="8.85546875" style="3" bestFit="1" customWidth="1"/>
    <col min="3" max="3" width="6.140625" style="30" bestFit="1" customWidth="1"/>
    <col min="4" max="4" width="11.28515625" style="3" bestFit="1" customWidth="1"/>
    <col min="5" max="5" width="9.7109375" style="3" bestFit="1" customWidth="1"/>
    <col min="6" max="6" width="4.42578125" style="3" bestFit="1" customWidth="1"/>
    <col min="7" max="7" width="7.28515625" style="3" bestFit="1" customWidth="1"/>
    <col min="8" max="8" width="7.7109375" style="3" bestFit="1" customWidth="1"/>
    <col min="9" max="9" width="7.85546875" style="3" bestFit="1" customWidth="1"/>
    <col min="10" max="16384" width="9.140625" style="3"/>
  </cols>
  <sheetData>
    <row r="1" spans="1:9" ht="31.5" x14ac:dyDescent="0.5">
      <c r="A1" s="1" t="s">
        <v>0</v>
      </c>
      <c r="B1" s="1"/>
      <c r="C1" s="1"/>
      <c r="D1" s="1"/>
      <c r="E1" s="1"/>
      <c r="F1" s="1"/>
      <c r="G1" s="1"/>
      <c r="H1" s="2"/>
      <c r="I1" s="2"/>
    </row>
    <row r="2" spans="1:9" ht="18.75" x14ac:dyDescent="0.3">
      <c r="C2" s="4" t="s">
        <v>1</v>
      </c>
      <c r="D2" s="5"/>
      <c r="E2" s="6"/>
      <c r="F2" s="6"/>
    </row>
    <row r="3" spans="1:9" ht="18.75" x14ac:dyDescent="0.3">
      <c r="A3" s="7" t="s">
        <v>2</v>
      </c>
      <c r="B3" s="8" t="s">
        <v>3</v>
      </c>
      <c r="C3" s="9" t="s">
        <v>4</v>
      </c>
      <c r="D3" s="10" t="s">
        <v>5</v>
      </c>
      <c r="E3" s="8" t="s">
        <v>6</v>
      </c>
      <c r="F3" s="11" t="s">
        <v>7</v>
      </c>
      <c r="G3"/>
      <c r="H3"/>
    </row>
    <row r="4" spans="1:9" ht="18.75" x14ac:dyDescent="0.3">
      <c r="A4" s="7"/>
      <c r="B4" s="12"/>
      <c r="C4" s="12"/>
      <c r="D4" s="12"/>
      <c r="E4" s="12"/>
      <c r="F4" s="11"/>
      <c r="G4"/>
      <c r="H4"/>
    </row>
    <row r="5" spans="1:9" ht="18.75" x14ac:dyDescent="0.3">
      <c r="A5" s="13" t="s">
        <v>8</v>
      </c>
      <c r="B5" s="14" t="s">
        <v>9</v>
      </c>
      <c r="C5" s="14">
        <v>53</v>
      </c>
      <c r="D5" s="14">
        <v>54</v>
      </c>
      <c r="E5" s="14">
        <v>4</v>
      </c>
      <c r="F5" s="8">
        <v>6</v>
      </c>
      <c r="G5"/>
      <c r="H5"/>
    </row>
    <row r="6" spans="1:9" ht="18.75" x14ac:dyDescent="0.3">
      <c r="A6" s="15" t="s">
        <v>10</v>
      </c>
      <c r="B6" s="16" t="s">
        <v>11</v>
      </c>
      <c r="C6" s="16">
        <v>44</v>
      </c>
      <c r="D6" s="16">
        <v>73</v>
      </c>
      <c r="E6" s="16">
        <v>0</v>
      </c>
      <c r="F6" s="8">
        <v>8</v>
      </c>
      <c r="G6"/>
      <c r="H6"/>
    </row>
    <row r="7" spans="1:9" ht="18.75" x14ac:dyDescent="0.3">
      <c r="A7" s="17" t="s">
        <v>12</v>
      </c>
      <c r="B7" s="18" t="s">
        <v>9</v>
      </c>
      <c r="C7" s="18">
        <v>30</v>
      </c>
      <c r="D7" s="18">
        <v>0</v>
      </c>
      <c r="E7" s="18">
        <v>8</v>
      </c>
      <c r="F7" s="8">
        <v>6</v>
      </c>
      <c r="G7"/>
      <c r="H7"/>
    </row>
    <row r="8" spans="1:9" ht="18.75" x14ac:dyDescent="0.3">
      <c r="A8" s="13" t="s">
        <v>13</v>
      </c>
      <c r="B8" s="16" t="s">
        <v>11</v>
      </c>
      <c r="C8" s="16">
        <v>37</v>
      </c>
      <c r="D8" s="16">
        <v>79</v>
      </c>
      <c r="E8" s="16">
        <v>1</v>
      </c>
      <c r="F8" s="8">
        <v>4</v>
      </c>
      <c r="G8"/>
      <c r="H8"/>
    </row>
    <row r="9" spans="1:9" ht="18.75" x14ac:dyDescent="0.3">
      <c r="A9" s="17" t="s">
        <v>14</v>
      </c>
      <c r="B9" s="19" t="s">
        <v>9</v>
      </c>
      <c r="C9" s="19">
        <v>0</v>
      </c>
      <c r="D9" s="19">
        <v>0</v>
      </c>
      <c r="E9" s="19">
        <v>3</v>
      </c>
      <c r="F9" s="8">
        <v>4</v>
      </c>
      <c r="G9"/>
      <c r="H9"/>
    </row>
    <row r="10" spans="1:9" ht="18.75" x14ac:dyDescent="0.3">
      <c r="A10" s="15" t="s">
        <v>15</v>
      </c>
      <c r="B10" s="16" t="s">
        <v>11</v>
      </c>
      <c r="C10" s="16">
        <v>61</v>
      </c>
      <c r="D10" s="16">
        <v>43</v>
      </c>
      <c r="E10" s="16">
        <v>6</v>
      </c>
      <c r="F10" s="8">
        <v>3</v>
      </c>
      <c r="G10"/>
      <c r="H10"/>
    </row>
    <row r="11" spans="1:9" ht="18.75" x14ac:dyDescent="0.3">
      <c r="A11" s="13" t="s">
        <v>8</v>
      </c>
      <c r="B11" s="8" t="s">
        <v>11</v>
      </c>
      <c r="C11" s="8">
        <v>53</v>
      </c>
      <c r="D11" s="8">
        <v>56</v>
      </c>
      <c r="E11" s="8">
        <v>2</v>
      </c>
      <c r="F11" s="8">
        <v>6</v>
      </c>
      <c r="G11"/>
      <c r="H11"/>
    </row>
    <row r="12" spans="1:9" ht="18.75" x14ac:dyDescent="0.3">
      <c r="A12" s="15" t="s">
        <v>10</v>
      </c>
      <c r="B12" s="16" t="s">
        <v>9</v>
      </c>
      <c r="C12" s="16">
        <v>46</v>
      </c>
      <c r="D12" s="16">
        <v>50</v>
      </c>
      <c r="E12" s="16">
        <v>2</v>
      </c>
      <c r="F12" s="8">
        <v>4</v>
      </c>
      <c r="G12"/>
      <c r="H12"/>
    </row>
    <row r="13" spans="1:9" ht="18.75" x14ac:dyDescent="0.3">
      <c r="A13" s="17" t="s">
        <v>12</v>
      </c>
      <c r="B13" s="19" t="s">
        <v>11</v>
      </c>
      <c r="C13" s="19">
        <v>30</v>
      </c>
      <c r="D13" s="19">
        <v>0</v>
      </c>
      <c r="E13" s="19">
        <v>8</v>
      </c>
      <c r="F13" s="8">
        <v>8</v>
      </c>
      <c r="G13"/>
      <c r="H13"/>
    </row>
    <row r="14" spans="1:9" ht="18.75" x14ac:dyDescent="0.3">
      <c r="A14" s="13" t="s">
        <v>13</v>
      </c>
      <c r="B14" s="16" t="s">
        <v>9</v>
      </c>
      <c r="C14" s="16">
        <v>40</v>
      </c>
      <c r="D14" s="16">
        <v>64</v>
      </c>
      <c r="E14" s="16">
        <v>0</v>
      </c>
      <c r="F14" s="8">
        <v>2</v>
      </c>
      <c r="G14"/>
      <c r="H14"/>
    </row>
    <row r="15" spans="1:9" ht="18.75" x14ac:dyDescent="0.3">
      <c r="A15" s="15" t="s">
        <v>14</v>
      </c>
      <c r="B15" s="8" t="s">
        <v>11</v>
      </c>
      <c r="C15" s="8">
        <v>30</v>
      </c>
      <c r="D15" s="8">
        <v>78</v>
      </c>
      <c r="E15" s="8">
        <v>0</v>
      </c>
      <c r="F15" s="8">
        <v>0</v>
      </c>
      <c r="G15"/>
      <c r="H15"/>
    </row>
    <row r="16" spans="1:9" ht="18.75" x14ac:dyDescent="0.3">
      <c r="A16" s="15" t="s">
        <v>15</v>
      </c>
      <c r="B16" s="16" t="s">
        <v>9</v>
      </c>
      <c r="C16" s="16">
        <v>63</v>
      </c>
      <c r="D16" s="16">
        <v>44</v>
      </c>
      <c r="E16" s="16">
        <v>8</v>
      </c>
      <c r="F16" s="8">
        <v>4</v>
      </c>
      <c r="G16"/>
      <c r="H16"/>
    </row>
    <row r="17" spans="1:8" x14ac:dyDescent="0.25">
      <c r="A17" s="20"/>
      <c r="C17" s="3"/>
      <c r="D17" s="21"/>
      <c r="E17" s="21"/>
      <c r="G17"/>
      <c r="H17"/>
    </row>
    <row r="18" spans="1:8" ht="21" x14ac:dyDescent="0.35">
      <c r="A18" s="22" t="s">
        <v>16</v>
      </c>
      <c r="B18" s="23"/>
      <c r="C18" s="23">
        <f>SUM(C5:C17)</f>
        <v>487</v>
      </c>
      <c r="D18" s="24">
        <f>SUM(D5:D17)</f>
        <v>541</v>
      </c>
      <c r="E18" s="25">
        <f>SUM(E5:E17)</f>
        <v>42</v>
      </c>
      <c r="F18" s="26">
        <f>SUM(F5:F17)</f>
        <v>55</v>
      </c>
      <c r="H18"/>
    </row>
    <row r="19" spans="1:8" ht="21" x14ac:dyDescent="0.35">
      <c r="C19" s="27"/>
      <c r="D19" s="28"/>
      <c r="E19" s="29"/>
      <c r="F19" s="26"/>
      <c r="G19" s="26"/>
    </row>
    <row r="20" spans="1:8" x14ac:dyDescent="0.25">
      <c r="A20" s="30"/>
      <c r="B20" s="31"/>
      <c r="C20" s="32" t="s">
        <v>17</v>
      </c>
      <c r="D20" s="32"/>
      <c r="E20" s="32"/>
      <c r="F20" s="32"/>
      <c r="G20" s="33"/>
    </row>
    <row r="21" spans="1:8" x14ac:dyDescent="0.25">
      <c r="A21" s="30"/>
      <c r="B21" s="34" t="s">
        <v>18</v>
      </c>
      <c r="C21" s="35" t="s">
        <v>19</v>
      </c>
      <c r="D21" s="35" t="s">
        <v>20</v>
      </c>
      <c r="E21" s="36" t="s">
        <v>21</v>
      </c>
      <c r="F21" s="37"/>
      <c r="G21" s="38" t="s">
        <v>22</v>
      </c>
    </row>
    <row r="22" spans="1:8" x14ac:dyDescent="0.25">
      <c r="A22" s="37" t="s">
        <v>23</v>
      </c>
      <c r="B22" s="39">
        <v>9</v>
      </c>
      <c r="C22" s="39">
        <v>4</v>
      </c>
      <c r="D22" s="39"/>
      <c r="E22" s="39">
        <v>5</v>
      </c>
      <c r="F22" s="40"/>
      <c r="G22" s="41">
        <f t="shared" ref="G22:G37" si="0">SUM(C22/B22)</f>
        <v>0.44444444444444442</v>
      </c>
    </row>
    <row r="23" spans="1:8" x14ac:dyDescent="0.25">
      <c r="A23" s="37" t="s">
        <v>24</v>
      </c>
      <c r="B23" s="35">
        <v>9</v>
      </c>
      <c r="C23" s="35">
        <v>3</v>
      </c>
      <c r="D23" s="35">
        <v>1</v>
      </c>
      <c r="E23" s="35">
        <v>5</v>
      </c>
      <c r="F23" s="40"/>
      <c r="G23" s="41">
        <f t="shared" si="0"/>
        <v>0.33333333333333331</v>
      </c>
    </row>
    <row r="24" spans="1:8" x14ac:dyDescent="0.25">
      <c r="A24" s="3" t="s">
        <v>25</v>
      </c>
      <c r="B24" s="21">
        <v>8</v>
      </c>
      <c r="C24" s="21">
        <v>3</v>
      </c>
      <c r="D24" s="21"/>
      <c r="E24" s="21">
        <v>5</v>
      </c>
      <c r="F24" s="40"/>
      <c r="G24" s="41">
        <f t="shared" si="0"/>
        <v>0.375</v>
      </c>
    </row>
    <row r="25" spans="1:8" x14ac:dyDescent="0.25">
      <c r="A25" s="42" t="s">
        <v>26</v>
      </c>
      <c r="B25" s="39">
        <v>4</v>
      </c>
      <c r="C25" s="39">
        <v>3</v>
      </c>
      <c r="D25" s="39"/>
      <c r="E25" s="39">
        <v>1</v>
      </c>
      <c r="F25" s="40"/>
      <c r="G25" s="41">
        <f t="shared" si="0"/>
        <v>0.75</v>
      </c>
    </row>
    <row r="26" spans="1:8" x14ac:dyDescent="0.25">
      <c r="A26" s="40" t="s">
        <v>27</v>
      </c>
      <c r="B26" s="39">
        <v>8</v>
      </c>
      <c r="C26" s="39">
        <v>2</v>
      </c>
      <c r="D26" s="39"/>
      <c r="E26" s="39">
        <v>6</v>
      </c>
      <c r="F26" s="40"/>
      <c r="G26" s="41">
        <f t="shared" si="0"/>
        <v>0.25</v>
      </c>
    </row>
    <row r="27" spans="1:8" x14ac:dyDescent="0.25">
      <c r="A27" s="40" t="s">
        <v>28</v>
      </c>
      <c r="B27" s="39">
        <v>6</v>
      </c>
      <c r="C27" s="39">
        <v>2</v>
      </c>
      <c r="D27" s="39">
        <v>1</v>
      </c>
      <c r="E27" s="39">
        <v>3</v>
      </c>
      <c r="F27" s="40"/>
      <c r="G27" s="41">
        <f t="shared" si="0"/>
        <v>0.33333333333333331</v>
      </c>
    </row>
    <row r="28" spans="1:8" x14ac:dyDescent="0.25">
      <c r="A28" s="42" t="s">
        <v>29</v>
      </c>
      <c r="B28" s="39">
        <v>5</v>
      </c>
      <c r="C28" s="39">
        <v>2</v>
      </c>
      <c r="D28" s="39"/>
      <c r="E28" s="39">
        <v>3</v>
      </c>
      <c r="F28" s="40"/>
      <c r="G28" s="41">
        <f t="shared" si="0"/>
        <v>0.4</v>
      </c>
    </row>
    <row r="29" spans="1:8" x14ac:dyDescent="0.25">
      <c r="A29" s="42" t="s">
        <v>30</v>
      </c>
      <c r="B29" s="39">
        <v>3</v>
      </c>
      <c r="C29" s="39">
        <v>2</v>
      </c>
      <c r="D29" s="39"/>
      <c r="E29" s="39">
        <v>1</v>
      </c>
      <c r="F29" s="40"/>
      <c r="G29" s="41">
        <f t="shared" si="0"/>
        <v>0.66666666666666663</v>
      </c>
    </row>
    <row r="30" spans="1:8" x14ac:dyDescent="0.25">
      <c r="A30" s="40" t="s">
        <v>31</v>
      </c>
      <c r="B30" s="39">
        <v>7</v>
      </c>
      <c r="C30" s="39">
        <v>1</v>
      </c>
      <c r="D30" s="39"/>
      <c r="E30" s="39">
        <v>6</v>
      </c>
      <c r="F30" s="40"/>
      <c r="G30" s="41">
        <f t="shared" si="0"/>
        <v>0.14285714285714285</v>
      </c>
    </row>
    <row r="31" spans="1:8" x14ac:dyDescent="0.25">
      <c r="A31" s="40" t="s">
        <v>32</v>
      </c>
      <c r="B31" s="39">
        <v>6</v>
      </c>
      <c r="C31" s="39">
        <v>1</v>
      </c>
      <c r="D31" s="39"/>
      <c r="E31" s="39">
        <v>5</v>
      </c>
      <c r="F31" s="40"/>
      <c r="G31" s="41">
        <f t="shared" si="0"/>
        <v>0.16666666666666666</v>
      </c>
    </row>
    <row r="32" spans="1:8" x14ac:dyDescent="0.25">
      <c r="A32" s="42" t="s">
        <v>33</v>
      </c>
      <c r="B32" s="39">
        <v>4</v>
      </c>
      <c r="C32" s="39">
        <v>1</v>
      </c>
      <c r="D32" s="39">
        <v>1</v>
      </c>
      <c r="E32" s="39">
        <v>2</v>
      </c>
      <c r="F32" s="40"/>
      <c r="G32" s="41">
        <f t="shared" si="0"/>
        <v>0.25</v>
      </c>
    </row>
    <row r="33" spans="1:9" x14ac:dyDescent="0.25">
      <c r="A33" s="42" t="s">
        <v>34</v>
      </c>
      <c r="B33" s="39">
        <v>3</v>
      </c>
      <c r="C33" s="39">
        <v>1</v>
      </c>
      <c r="D33" s="39"/>
      <c r="E33" s="39">
        <v>2</v>
      </c>
      <c r="F33" s="40"/>
      <c r="G33" s="41">
        <f t="shared" si="0"/>
        <v>0.33333333333333331</v>
      </c>
    </row>
    <row r="34" spans="1:9" x14ac:dyDescent="0.25">
      <c r="A34" s="42" t="s">
        <v>35</v>
      </c>
      <c r="B34" s="39">
        <v>1</v>
      </c>
      <c r="C34" s="39">
        <v>1</v>
      </c>
      <c r="D34" s="39"/>
      <c r="E34" s="39"/>
      <c r="F34" s="40"/>
      <c r="G34" s="41">
        <f t="shared" si="0"/>
        <v>1</v>
      </c>
    </row>
    <row r="35" spans="1:9" x14ac:dyDescent="0.25">
      <c r="A35" s="43" t="s">
        <v>36</v>
      </c>
      <c r="B35" s="35">
        <v>1</v>
      </c>
      <c r="C35" s="35">
        <v>1</v>
      </c>
      <c r="D35" s="35"/>
      <c r="E35" s="35"/>
      <c r="F35" s="40"/>
      <c r="G35" s="41">
        <f t="shared" si="0"/>
        <v>1</v>
      </c>
    </row>
    <row r="36" spans="1:9" x14ac:dyDescent="0.25">
      <c r="A36" s="40" t="s">
        <v>37</v>
      </c>
      <c r="B36" s="39">
        <v>5</v>
      </c>
      <c r="C36" s="39"/>
      <c r="D36" s="39"/>
      <c r="E36" s="39">
        <v>5</v>
      </c>
      <c r="F36" s="40"/>
      <c r="G36" s="41">
        <f t="shared" si="0"/>
        <v>0</v>
      </c>
    </row>
    <row r="37" spans="1:9" x14ac:dyDescent="0.25">
      <c r="A37" s="42" t="s">
        <v>38</v>
      </c>
      <c r="B37" s="39">
        <v>2</v>
      </c>
      <c r="C37" s="39"/>
      <c r="D37" s="39"/>
      <c r="E37" s="39">
        <v>2</v>
      </c>
      <c r="F37" s="40"/>
      <c r="G37" s="41">
        <f t="shared" si="0"/>
        <v>0</v>
      </c>
    </row>
    <row r="38" spans="1:9" customFormat="1" x14ac:dyDescent="0.25"/>
    <row r="39" spans="1:9" customFormat="1" x14ac:dyDescent="0.25"/>
    <row r="40" spans="1:9" customFormat="1" x14ac:dyDescent="0.25">
      <c r="A40" s="31" t="s">
        <v>39</v>
      </c>
      <c r="B40" s="44" t="s">
        <v>40</v>
      </c>
      <c r="C40" s="44" t="s">
        <v>41</v>
      </c>
      <c r="D40" s="44" t="s">
        <v>42</v>
      </c>
      <c r="E40" s="44" t="s">
        <v>43</v>
      </c>
      <c r="F40" s="44" t="s">
        <v>44</v>
      </c>
      <c r="G40" s="44" t="s">
        <v>45</v>
      </c>
      <c r="H40" s="45" t="s">
        <v>46</v>
      </c>
      <c r="I40" s="46" t="s">
        <v>47</v>
      </c>
    </row>
    <row r="41" spans="1:9" customFormat="1" x14ac:dyDescent="0.25">
      <c r="A41" s="47" t="s">
        <v>23</v>
      </c>
      <c r="B41" s="21">
        <f>SUM(C41:E41)</f>
        <v>9</v>
      </c>
      <c r="C41" s="21">
        <v>4</v>
      </c>
      <c r="D41" s="21"/>
      <c r="E41" s="21">
        <v>5</v>
      </c>
      <c r="F41" s="21">
        <v>105</v>
      </c>
      <c r="G41" s="21">
        <v>131</v>
      </c>
      <c r="H41" s="48">
        <f>SUM(F41/G41)</f>
        <v>0.80152671755725191</v>
      </c>
      <c r="I41" s="49">
        <f>SUM(C41/B41)</f>
        <v>0.44444444444444442</v>
      </c>
    </row>
    <row r="42" spans="1:9" customFormat="1" x14ac:dyDescent="0.25">
      <c r="A42" s="47" t="s">
        <v>24</v>
      </c>
      <c r="B42" s="21">
        <f>SUM(C42:E42)</f>
        <v>9</v>
      </c>
      <c r="C42" s="21">
        <v>3</v>
      </c>
      <c r="D42" s="21">
        <v>1</v>
      </c>
      <c r="E42" s="21">
        <v>5</v>
      </c>
      <c r="F42" s="21">
        <v>134</v>
      </c>
      <c r="G42" s="21">
        <v>145</v>
      </c>
      <c r="H42" s="48">
        <f>SUM(F42/G42)</f>
        <v>0.92413793103448272</v>
      </c>
      <c r="I42" s="49">
        <f>SUM(C42/B42)</f>
        <v>0.33333333333333331</v>
      </c>
    </row>
    <row r="43" spans="1:9" customFormat="1" x14ac:dyDescent="0.25">
      <c r="A43" s="47" t="s">
        <v>34</v>
      </c>
      <c r="B43" s="21">
        <f>SUM(C43:E43)</f>
        <v>2</v>
      </c>
      <c r="C43" s="21">
        <v>1</v>
      </c>
      <c r="D43" s="21"/>
      <c r="E43" s="21">
        <v>1</v>
      </c>
      <c r="F43" s="21">
        <v>34</v>
      </c>
      <c r="G43" s="21">
        <v>39</v>
      </c>
      <c r="H43" s="48">
        <f>SUM(F43/G43)</f>
        <v>0.87179487179487181</v>
      </c>
      <c r="I43" s="49">
        <f>SUM(C43/B43)</f>
        <v>0.5</v>
      </c>
    </row>
    <row r="44" spans="1:9" customFormat="1" x14ac:dyDescent="0.25">
      <c r="A44" s="50" t="s">
        <v>31</v>
      </c>
      <c r="B44" s="35">
        <f>SUM(C44:E44)</f>
        <v>7</v>
      </c>
      <c r="C44" s="35">
        <v>1</v>
      </c>
      <c r="D44" s="35"/>
      <c r="E44" s="35">
        <v>6</v>
      </c>
      <c r="F44" s="35">
        <v>79</v>
      </c>
      <c r="G44" s="35">
        <v>155</v>
      </c>
      <c r="H44" s="51">
        <f>SUM(F44/G44)</f>
        <v>0.50967741935483868</v>
      </c>
      <c r="I44" s="52">
        <f>SUM(C44/B44)</f>
        <v>0.14285714285714285</v>
      </c>
    </row>
    <row r="45" spans="1:9" customFormat="1" x14ac:dyDescent="0.25"/>
    <row r="46" spans="1:9" customFormat="1" x14ac:dyDescent="0.25"/>
    <row r="47" spans="1:9" customFormat="1" x14ac:dyDescent="0.25"/>
  </sheetData>
  <mergeCells count="4">
    <mergeCell ref="A1:G1"/>
    <mergeCell ref="C2:D2"/>
    <mergeCell ref="E2:F2"/>
    <mergeCell ref="C20:G2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Roach</dc:creator>
  <cp:lastModifiedBy>Irene Roach</cp:lastModifiedBy>
  <dcterms:created xsi:type="dcterms:W3CDTF">2019-09-01T14:23:14Z</dcterms:created>
  <dcterms:modified xsi:type="dcterms:W3CDTF">2019-09-01T14:24:35Z</dcterms:modified>
</cp:coreProperties>
</file>