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wpcc\OneDrive\Documents\Gails files\Lengthsman\"/>
    </mc:Choice>
  </mc:AlternateContent>
  <xr:revisionPtr revIDLastSave="0" documentId="13_ncr:1_{D21F1A49-1677-472F-93E1-3351E4C1AD5A}" xr6:coauthVersionLast="47" xr6:coauthVersionMax="47" xr10:uidLastSave="{00000000-0000-0000-0000-000000000000}"/>
  <bookViews>
    <workbookView xWindow="-108" yWindow="-108" windowWidth="23256" windowHeight="12576" tabRatio="812" activeTab="9" xr2:uid="{E872F5D2-5F16-4857-AEDF-CE88CF7960F1}"/>
  </bookViews>
  <sheets>
    <sheet name="SUMMARY" sheetId="15" r:id="rId1"/>
    <sheet name="JANUARY" sheetId="2" r:id="rId2"/>
    <sheet name="FEBRUARY" sheetId="12" r:id="rId3"/>
    <sheet name="MARCH  " sheetId="11" r:id="rId4"/>
    <sheet name="APRIL" sheetId="3" r:id="rId5"/>
    <sheet name="MAY" sheetId="7" r:id="rId6"/>
    <sheet name="JUNE" sheetId="10" r:id="rId7"/>
    <sheet name="JULY" sheetId="9" r:id="rId8"/>
    <sheet name="AUGUST" sheetId="8" r:id="rId9"/>
    <sheet name="SEPTEMBER" sheetId="6" r:id="rId10"/>
    <sheet name="OCTOBER" sheetId="4" r:id="rId11"/>
    <sheet name="NOVEMBER" sheetId="13" r:id="rId12"/>
    <sheet name="DECEMBER" sheetId="14" r:id="rId13"/>
  </sheets>
  <definedNames>
    <definedName name="_xlnm._FilterDatabase" localSheetId="4" hidden="1">APRIL!$A$2:$J$29</definedName>
    <definedName name="_xlnm._FilterDatabase" localSheetId="8" hidden="1">AUGUST!$A$2:$J$29</definedName>
    <definedName name="_xlnm._FilterDatabase" localSheetId="12" hidden="1">DECEMBER!$A$2:$J$29</definedName>
    <definedName name="_xlnm._FilterDatabase" localSheetId="2" hidden="1">FEBRUARY!$A$2:$J$29</definedName>
    <definedName name="_xlnm._FilterDatabase" localSheetId="1" hidden="1">JANUARY!$A$2:$J$29</definedName>
    <definedName name="_xlnm._FilterDatabase" localSheetId="7" hidden="1">JULY!$A$2:$J$29</definedName>
    <definedName name="_xlnm._FilterDatabase" localSheetId="6" hidden="1">JUNE!$A$2:$J$29</definedName>
    <definedName name="_xlnm._FilterDatabase" localSheetId="3" hidden="1">'MARCH  '!$A$2:$J$29</definedName>
    <definedName name="_xlnm._FilterDatabase" localSheetId="5" hidden="1">MAY!$A$2:$J$29</definedName>
    <definedName name="_xlnm._FilterDatabase" localSheetId="11" hidden="1">NOVEMBER!$A$2:$J$29</definedName>
    <definedName name="_xlnm._FilterDatabase" localSheetId="10" hidden="1">OCTOBER!$A$2:$J$29</definedName>
    <definedName name="_xlnm._FilterDatabase" localSheetId="9" hidden="1">SEPTEMBER!$A$2:$J$29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5" l="1"/>
  <c r="C4" i="15"/>
  <c r="J3" i="14" l="1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H29" i="14"/>
  <c r="C14" i="15" s="1"/>
  <c r="I29" i="14"/>
  <c r="J29" i="14"/>
  <c r="E14" i="15" s="1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H29" i="13"/>
  <c r="C13" i="15" s="1"/>
  <c r="I29" i="13"/>
  <c r="J29" i="13"/>
  <c r="E13" i="15" s="1"/>
  <c r="I29" i="12"/>
  <c r="H29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I29" i="11"/>
  <c r="H29" i="11"/>
  <c r="C5" i="15" s="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I29" i="10"/>
  <c r="H29" i="10"/>
  <c r="C8" i="15" s="1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I29" i="9"/>
  <c r="H29" i="9"/>
  <c r="C9" i="15" s="1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I29" i="8"/>
  <c r="H29" i="8"/>
  <c r="C10" i="15" s="1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I29" i="7"/>
  <c r="H29" i="7"/>
  <c r="C7" i="15" s="1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I29" i="6"/>
  <c r="H29" i="6"/>
  <c r="C11" i="15" s="1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9" i="6" s="1"/>
  <c r="E11" i="15" s="1"/>
  <c r="I29" i="4"/>
  <c r="H29" i="4"/>
  <c r="C12" i="15" s="1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9" i="4" s="1"/>
  <c r="E12" i="15" s="1"/>
  <c r="I29" i="3"/>
  <c r="H29" i="3"/>
  <c r="C6" i="15" s="1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9" i="9" l="1"/>
  <c r="E9" i="15" s="1"/>
  <c r="J29" i="10"/>
  <c r="E8" i="15" s="1"/>
  <c r="J29" i="7"/>
  <c r="E7" i="15" s="1"/>
  <c r="J29" i="3"/>
  <c r="E6" i="15" s="1"/>
  <c r="J29" i="11"/>
  <c r="E5" i="15" s="1"/>
  <c r="J29" i="12"/>
  <c r="J29" i="8"/>
  <c r="E10" i="15" s="1"/>
  <c r="I29" i="2"/>
  <c r="H29" i="2"/>
  <c r="C3" i="15" s="1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9" i="2" l="1"/>
  <c r="E3" i="15" s="1"/>
  <c r="E16" i="15" s="1"/>
</calcChain>
</file>

<file path=xl/sharedStrings.xml><?xml version="1.0" encoding="utf-8"?>
<sst xmlns="http://schemas.openxmlformats.org/spreadsheetml/2006/main" count="1367" uniqueCount="77">
  <si>
    <t>Parish</t>
  </si>
  <si>
    <t>Contact</t>
  </si>
  <si>
    <t>Phone</t>
  </si>
  <si>
    <t>Work type</t>
  </si>
  <si>
    <t>Location</t>
  </si>
  <si>
    <t>Detail of work</t>
  </si>
  <si>
    <t>Comments</t>
  </si>
  <si>
    <t>Hours allowed</t>
  </si>
  <si>
    <t>Cost of materials</t>
  </si>
  <si>
    <t>Total Cost</t>
  </si>
  <si>
    <t>Nether Wallop</t>
  </si>
  <si>
    <t>Gail Foster</t>
  </si>
  <si>
    <t>01264 783593</t>
  </si>
  <si>
    <t>Highways Bus shelter – Clean bus shelter/</t>
  </si>
  <si>
    <t>Highways Drains – Clear ditches</t>
  </si>
  <si>
    <t>Highways Drains – Dig grips</t>
  </si>
  <si>
    <t>Highways Hedges – Cut hedges</t>
  </si>
  <si>
    <t>Highways Leaves – Clear leaves</t>
  </si>
  <si>
    <t>Highways Litter picking</t>
  </si>
  <si>
    <t>Highways Ragwort – Pull Ragwort</t>
  </si>
  <si>
    <t>Highways Railings – Clean railings</t>
  </si>
  <si>
    <t>Highways Seats – Clean seats and apply stain</t>
  </si>
  <si>
    <t>Highways Signs – Clean road signs</t>
  </si>
  <si>
    <t>Highways Signs – Strim around signs</t>
  </si>
  <si>
    <t>Highways Stiles – Repair stiles</t>
  </si>
  <si>
    <t>Highways Telephone box – Clean telephone box</t>
  </si>
  <si>
    <t>Highways Trees – Clear fallen trees/branches</t>
  </si>
  <si>
    <t>Highways Vegetation – Clear vegetation / brambles</t>
  </si>
  <si>
    <t>Highways Verges – Strim verges</t>
  </si>
  <si>
    <t>Rights of Way Drainage</t>
  </si>
  <si>
    <t>Rights of Way Stile/gate repair</t>
  </si>
  <si>
    <t>Rights of Way Surfacing</t>
  </si>
  <si>
    <t>Rights of Way Vegetation clearance</t>
  </si>
  <si>
    <t>Rights of Way Waymarking- disks</t>
  </si>
  <si>
    <t>Rights of Way Waymarking- fingers and posts</t>
  </si>
  <si>
    <t>Other</t>
  </si>
  <si>
    <t>Total</t>
  </si>
  <si>
    <t>strim new growth (nettles)</t>
  </si>
  <si>
    <t>School Lane along until Old Police House (see map)</t>
  </si>
  <si>
    <t>Strim one side of the road for pedestrians.</t>
  </si>
  <si>
    <t>Ensure a safe area for walkers to step off the road if need be.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</si>
  <si>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</si>
  <si>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</si>
  <si>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</si>
  <si>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</si>
  <si>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</si>
  <si>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</si>
  <si>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</si>
  <si>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</si>
  <si>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</si>
  <si>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</si>
  <si>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</si>
  <si>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</si>
  <si>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Hours expected</t>
  </si>
  <si>
    <t>Cost</t>
  </si>
  <si>
    <t>Total for the year</t>
  </si>
  <si>
    <t>Clear drains of all fallen leaves</t>
  </si>
  <si>
    <t>Farley Street
Heathman Street
Hollom Down Road
The Square
Wisdom Lane</t>
  </si>
  <si>
    <t>The time given is an estimate, however, we would like the work to be completed, and extra hours will be authorised.</t>
  </si>
  <si>
    <t>The Splash</t>
  </si>
  <si>
    <t>Clear any debris</t>
  </si>
  <si>
    <t>Clear drains</t>
  </si>
  <si>
    <t>If necessary</t>
  </si>
  <si>
    <t xml:space="preserve">Farley Street/Bent Street junction
Farley Street to Stewarts Bridge </t>
  </si>
  <si>
    <t>FP3 - Knockwood Lane to School Lane</t>
  </si>
  <si>
    <t>Cut back</t>
  </si>
  <si>
    <t>Cut back side and overhead</t>
  </si>
  <si>
    <t>FP3 - School Lane to Knockwood Lane 
FP4 - Knockwood Lane to Gerrards Lane</t>
  </si>
  <si>
    <t>Wisdom Lane
Farley Street
Heathman Street
The Square</t>
  </si>
  <si>
    <t>if necessary</t>
  </si>
  <si>
    <t xml:space="preserve">RB37 (Eastern Section – Romsey Road west to start of farm track) 
RB37 (Western Section – Hollom Down Road to junction RB36) 
RB37 (Centre section - Hollom Down Road to junction RB36) 
RB35 (A343 - Hollom Down Road) 
RB36 (Junction with RB 35 north to A343)
FP4 (Knockwood Lane to the Dene) </t>
  </si>
  <si>
    <t>Side cut early growth, and any overhead growth</t>
  </si>
  <si>
    <t>RB 37 (Spring Pond)
RB 36 (Wallop Drove to RB 35)
RB 35 (West end Jack’s Bush to RB 34) 
FP2 (School Lane north to Parish Boundary) 
FP3 (School Lane – Knockwood Lane) 
FP4 (Knockwood Lane – Dene) 
FP 7 (Trout Lane – Wisdom Lane)  
FP 502 (Trout Lane – Heathman Street)  
FP 12 (Stockbridge Road to Heathman Street)
FP 14 (Nile Mile to Berrycourt)
FP 19 (Splash – Ducks Lane)  
FP 17 (Aylwards Way – Church Hill)  
FP 21 (Bent Street to A343)
FP 23 (A343 north to Parish Boundary)  
FP 22 (Fifehead to Parish Boundary)</t>
  </si>
  <si>
    <t xml:space="preserve">FP2 (School Lane north to Parish Boundary) 
FP3 (School Lane – Knockwood Lane) 
FP4 (Knockwood Lane – Dene) 
</t>
  </si>
  <si>
    <t>FP2 (School Lane north to Parish Boundary) 
FP3 (School Lane – Knockwood Lane) 
FP4 (Knockwood Lane – Dene) 
FP 7 (Trout Lane – Wisdom Lane)  
FP 502 (Trout Lane – Heathman Street)  
FP 12 (Stockbridge Road to Heathman Street)
FP 14 (Nile Mile to Berrycourt)
FP 19 (Splash – Ducks Lane)  
FP 17 (Aylwards Way – Church Hill)  
FP 21 (Bent Street to A343)
FP 23 (A343 north to Parish Boundary)  
FP 22 (Fifehead to Parish Boundary)</t>
  </si>
  <si>
    <t>cut side ingress</t>
  </si>
  <si>
    <t xml:space="preserve">FP7 (Wisdom Lane – Trout Lane)
FP 19 (Splash/Ducks Lane)
RB 37 (Spring Pond)
RB 36 (Wallop Drove to RB 35)
RB 35 (West end Jack’s Bush to RB 34)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</si>
</sst>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[Red]\-[$£-809]#,##0.00"/>
    <numFmt numFmtId="165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A"/>
      <name val="Arial"/>
      <family val="2"/>
      <charset val="1"/>
    </font>
    <font>
      <b/>
      <sz val="10"/>
      <color rgb="FF000099"/>
      <name val="Arial"/>
      <family val="2"/>
      <charset val="1"/>
    </font>
    <font>
      <b/>
      <sz val="10"/>
      <color rgb="FFCC0000"/>
      <name val="Arial"/>
      <family val="2"/>
      <charset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1" xfId="1" applyBorder="1"/>
    <xf numFmtId="0" fontId="1" fillId="0" borderId="1" xfId="1" applyBorder="1" applyAlignment="1">
      <alignment wrapText="1"/>
    </xf>
    <xf numFmtId="0" fontId="1" fillId="2" borderId="1" xfId="1" applyFill="1" applyBorder="1"/>
    <xf numFmtId="0" fontId="1" fillId="0" borderId="0" xfId="1"/>
    <xf numFmtId="0" fontId="2" fillId="0" borderId="1" xfId="1" applyFont="1" applyBorder="1"/>
    <xf numFmtId="0" fontId="3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0" xfId="1" applyFont="1"/>
    <xf numFmtId="164" fontId="2" fillId="2" borderId="1" xfId="1" applyNumberFormat="1" applyFont="1" applyFill="1" applyBorder="1"/>
    <xf numFmtId="2" fontId="4" fillId="0" borderId="1" xfId="1" applyNumberFormat="1" applyFont="1" applyBorder="1" applyAlignment="1">
      <alignment horizontal="left"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5" fillId="0" borderId="1" xfId="1" applyFont="1" applyBorder="1" applyAlignment="1">
      <alignment wrapText="1"/>
    </xf>
    <xf numFmtId="164" fontId="1" fillId="2" borderId="1" xfId="1" applyNumberFormat="1" applyFill="1" applyBorder="1"/>
    <xf numFmtId="2" fontId="4" fillId="0" borderId="1" xfId="1" applyNumberFormat="1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0" xfId="1" applyAlignment="1">
      <alignment vertical="top"/>
    </xf>
    <xf numFmtId="0" fontId="4" fillId="0" borderId="0" xfId="1" applyFont="1" applyAlignment="1">
      <alignment vertical="top" wrapText="1"/>
    </xf>
    <xf numFmtId="0" fontId="1" fillId="0" borderId="1" xfId="1" applyBorder="1" applyAlignment="1">
      <alignment vertical="top"/>
    </xf>
    <xf numFmtId="0" fontId="6" fillId="0" borderId="1" xfId="1" applyFont="1" applyBorder="1" applyAlignment="1">
      <alignment wrapText="1"/>
    </xf>
    <xf numFmtId="0" fontId="1" fillId="0" borderId="0" xfId="1" applyAlignment="1">
      <alignment wrapText="1"/>
    </xf>
    <xf numFmtId="164" fontId="1" fillId="2" borderId="1" xfId="1" applyNumberFormat="1" applyFill="1" applyBorder="1" applyAlignment="1">
      <alignment vertical="top"/>
    </xf>
    <xf numFmtId="0" fontId="6" fillId="0" borderId="1" xfId="1" applyFont="1" applyBorder="1" applyAlignment="1">
      <alignment vertical="top" wrapText="1"/>
    </xf>
    <xf numFmtId="165" fontId="0" fillId="0" borderId="0" xfId="0" applyNumberFormat="1" applyAlignment="1">
      <alignment horizontal="right"/>
    </xf>
    <xf numFmtId="165" fontId="0" fillId="0" borderId="2" xfId="0" applyNumberFormat="1" applyBorder="1" applyAlignment="1">
      <alignment horizontal="right"/>
    </xf>
    <xf numFmtId="0" fontId="1" fillId="2" borderId="1" xfId="1" applyFill="1" applyBorder="1" applyAlignment="1">
      <alignment vertical="top"/>
    </xf>
    <xf numFmtId="0" fontId="2" fillId="0" borderId="1" xfId="1" applyFont="1" applyBorder="1" applyAlignment="1">
      <alignment vertical="top"/>
    </xf>
    <xf numFmtId="0" fontId="3" fillId="0" borderId="1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0" xfId="1" applyFont="1" applyAlignment="1">
      <alignment vertical="top"/>
    </xf>
    <xf numFmtId="164" fontId="2" fillId="2" borderId="1" xfId="1" applyNumberFormat="1" applyFont="1" applyFill="1" applyBorder="1" applyAlignment="1">
      <alignment vertical="top"/>
    </xf>
    <xf numFmtId="0" fontId="1" fillId="0" borderId="0" xfId="1" applyAlignment="1">
      <alignment vertical="top" wrapText="1"/>
    </xf>
  </cellXfs>
  <cellStyles count="2">
    <cellStyle name="Normal" xfId="0" builtinId="0"/>
    <cellStyle name="Normal 2" xfId="1" xr:uid="{28E5EE5F-89F9-428A-9456-974ED1DF76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C175-AC5B-4A32-8194-DD0A7C90AB27}">
  <dimension ref="B2:E16"/>
  <sheetViews>
    <sheetView workbookViewId="0">
      <selection activeCell="E14" sqref="E14"/>
    </sheetView>
  </sheetViews>
  <sheetFormatPr defaultRowHeight="14.4" x14ac:dyDescent="0.3"/>
  <cols>
    <col min="5" max="5" width="10.33203125" style="26" bestFit="1" customWidth="1"/>
  </cols>
  <sheetData>
    <row r="2" spans="2:5" x14ac:dyDescent="0.3">
      <c r="C2" t="s">
        <v>53</v>
      </c>
      <c r="E2" s="26" t="s">
        <v>54</v>
      </c>
    </row>
    <row r="3" spans="2:5" x14ac:dyDescent="0.3">
      <c r="B3" t="s">
        <v>41</v>
      </c>
      <c r="C3">
        <f>JANUARY!H29</f>
        <v>5</v>
      </c>
      <c r="E3" s="26">
        <f>JANUARY!J29</f>
        <v>100</v>
      </c>
    </row>
    <row r="4" spans="2:5" x14ac:dyDescent="0.3">
      <c r="B4" t="s">
        <v>42</v>
      </c>
      <c r="C4">
        <f>FEBRUARY!H29</f>
        <v>3</v>
      </c>
      <c r="E4" s="26">
        <f>FEBRUARY!J29</f>
        <v>60</v>
      </c>
    </row>
    <row r="5" spans="2:5" x14ac:dyDescent="0.3">
      <c r="B5" t="s">
        <v>43</v>
      </c>
      <c r="C5">
        <f>'MARCH  '!H29</f>
        <v>4.5</v>
      </c>
      <c r="E5" s="26">
        <f>'MARCH  '!J29</f>
        <v>90</v>
      </c>
    </row>
    <row r="6" spans="2:5" x14ac:dyDescent="0.3">
      <c r="B6" t="s">
        <v>44</v>
      </c>
      <c r="C6">
        <f>APRIL!H29</f>
        <v>13</v>
      </c>
      <c r="E6" s="26">
        <f>APRIL!J29</f>
        <v>260</v>
      </c>
    </row>
    <row r="7" spans="2:5" x14ac:dyDescent="0.3">
      <c r="B7" t="s">
        <v>45</v>
      </c>
      <c r="C7">
        <f>MAY!H29</f>
        <v>13</v>
      </c>
      <c r="E7" s="26">
        <f>MAY!J29</f>
        <v>260</v>
      </c>
    </row>
    <row r="8" spans="2:5" x14ac:dyDescent="0.3">
      <c r="B8" t="s">
        <v>46</v>
      </c>
      <c r="C8">
        <f>JUNE!H29</f>
        <v>13</v>
      </c>
      <c r="E8" s="26">
        <f>JUNE!J29</f>
        <v>260</v>
      </c>
    </row>
    <row r="9" spans="2:5" x14ac:dyDescent="0.3">
      <c r="B9" t="s">
        <v>47</v>
      </c>
      <c r="C9">
        <f>JULY!H29</f>
        <v>3</v>
      </c>
      <c r="E9" s="26">
        <f>JULY!J29</f>
        <v>60</v>
      </c>
    </row>
    <row r="10" spans="2:5" x14ac:dyDescent="0.3">
      <c r="B10" t="s">
        <v>48</v>
      </c>
      <c r="C10">
        <f>AUGUST!H29</f>
        <v>18</v>
      </c>
      <c r="E10" s="26">
        <f>AUGUST!J29</f>
        <v>360</v>
      </c>
    </row>
    <row r="11" spans="2:5" x14ac:dyDescent="0.3">
      <c r="B11" t="s">
        <v>49</v>
      </c>
      <c r="C11">
        <f>SEPTEMBER!H29</f>
        <v>2</v>
      </c>
      <c r="E11" s="26">
        <f>SEPTEMBER!J29</f>
        <v>40</v>
      </c>
    </row>
    <row r="12" spans="2:5" x14ac:dyDescent="0.3">
      <c r="B12" t="s">
        <v>50</v>
      </c>
      <c r="C12">
        <f>OCTOBER!H29</f>
        <v>3</v>
      </c>
      <c r="E12" s="26">
        <f>OCTOBER!J29</f>
        <v>60</v>
      </c>
    </row>
    <row r="13" spans="2:5" x14ac:dyDescent="0.3">
      <c r="B13" t="s">
        <v>51</v>
      </c>
      <c r="C13">
        <f>NOVEMBER!H29</f>
        <v>3</v>
      </c>
      <c r="E13" s="26">
        <f>NOVEMBER!J29</f>
        <v>60</v>
      </c>
    </row>
    <row r="14" spans="2:5" x14ac:dyDescent="0.3">
      <c r="B14" t="s">
        <v>52</v>
      </c>
      <c r="C14">
        <f>DECEMBER!H29</f>
        <v>3</v>
      </c>
      <c r="E14" s="26">
        <f>DECEMBER!J29</f>
        <v>60</v>
      </c>
    </row>
    <row r="16" spans="2:5" x14ac:dyDescent="0.3">
      <c r="B16" t="s">
        <v>55</v>
      </c>
      <c r="E16" s="27">
        <f>SUM(E3:E15)</f>
        <v>1670</v>
      </c>
    </row>
  </sheetData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1E05-9949-4319-8045-4B5DE79BBA47}">
  <sheetPr>
    <pageSetUpPr fitToPage="1"/>
  </sheetPr>
  <dimension ref="A1:J29"/>
  <sheetViews>
    <sheetView tabSelected="1" workbookViewId="0">
      <selection activeCell="F23" sqref="F23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24.3320312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ht="26.4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/>
      <c r="F5" s="2"/>
      <c r="G5" s="2"/>
      <c r="H5" s="2"/>
      <c r="I5" s="2"/>
      <c r="J5" s="14">
        <f t="shared" si="0"/>
        <v>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105.6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2" t="s">
        <v>76</v>
      </c>
      <c r="F23" s="2" t="s">
        <v>75</v>
      </c>
      <c r="G23" s="2" t="s">
        <v>69</v>
      </c>
      <c r="H23" s="2">
        <v>2</v>
      </c>
      <c r="I23" s="2"/>
      <c r="J23" s="14">
        <f t="shared" si="0"/>
        <v>40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2</v>
      </c>
      <c r="I29" s="2">
        <f>SUM(I3:I27)</f>
        <v>0</v>
      </c>
      <c r="J29" s="14">
        <f>SUM(J3:J27)</f>
        <v>40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72CE-D559-4804-BE42-3790774EF9F8}">
  <sheetPr>
    <pageSetUpPr fitToPage="1"/>
  </sheetPr>
  <dimension ref="A1:J29"/>
  <sheetViews>
    <sheetView topLeftCell="A25" workbookViewId="0">
      <selection activeCell="G7" sqref="G7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24.3320312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ht="52.8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 t="s">
        <v>68</v>
      </c>
      <c r="F5" s="2" t="s">
        <v>61</v>
      </c>
      <c r="G5" s="2" t="s">
        <v>62</v>
      </c>
      <c r="H5" s="2">
        <v>3</v>
      </c>
      <c r="I5" s="2"/>
      <c r="J5" s="14">
        <f t="shared" si="0"/>
        <v>60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26.4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2"/>
      <c r="F23" s="2"/>
      <c r="G23" s="2"/>
      <c r="H23" s="2"/>
      <c r="I23" s="2"/>
      <c r="J23" s="14">
        <f t="shared" si="0"/>
        <v>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3</v>
      </c>
      <c r="I29" s="2">
        <f>SUM(I3:I27)</f>
        <v>0</v>
      </c>
      <c r="J29" s="14">
        <f>SUM(J3:J27)</f>
        <v>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A0AB-3750-4D82-9E2B-62CDE7217803}">
  <sheetPr>
    <pageSetUpPr fitToPage="1"/>
  </sheetPr>
  <dimension ref="A1:J29"/>
  <sheetViews>
    <sheetView workbookViewId="0">
      <selection activeCell="E5" sqref="E5:H5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24.3320312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 t="shared" ref="J3:J27" si="0"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si="0"/>
        <v>0</v>
      </c>
    </row>
    <row r="5" spans="1:10" ht="52.8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 t="s">
        <v>68</v>
      </c>
      <c r="F5" s="2" t="s">
        <v>61</v>
      </c>
      <c r="G5" s="2" t="s">
        <v>62</v>
      </c>
      <c r="H5" s="2">
        <v>3</v>
      </c>
      <c r="I5" s="2"/>
      <c r="J5" s="14">
        <f t="shared" si="0"/>
        <v>60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26.4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2"/>
      <c r="F23" s="2"/>
      <c r="G23" s="2"/>
      <c r="H23" s="2"/>
      <c r="I23" s="2"/>
      <c r="J23" s="14">
        <f t="shared" si="0"/>
        <v>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3</v>
      </c>
      <c r="I29" s="2">
        <f>SUM(I3:I27)</f>
        <v>0</v>
      </c>
      <c r="J29" s="14">
        <f>SUM(J3:J27)</f>
        <v>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C698-7A41-4245-8AE3-51F48EBD5BBD}">
  <sheetPr>
    <pageSetUpPr fitToPage="1"/>
  </sheetPr>
  <dimension ref="A1:J29"/>
  <sheetViews>
    <sheetView workbookViewId="0">
      <selection activeCell="E5" sqref="E5:H5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24.3320312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 t="shared" ref="J3:J27" si="0"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si="0"/>
        <v>0</v>
      </c>
    </row>
    <row r="5" spans="1:10" ht="52.8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 t="s">
        <v>68</v>
      </c>
      <c r="F5" s="2" t="s">
        <v>61</v>
      </c>
      <c r="G5" s="2" t="s">
        <v>62</v>
      </c>
      <c r="H5" s="2">
        <v>3</v>
      </c>
      <c r="I5" s="2"/>
      <c r="J5" s="14">
        <f t="shared" si="0"/>
        <v>60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26.4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2"/>
      <c r="F23" s="2"/>
      <c r="G23" s="2"/>
      <c r="H23" s="2"/>
      <c r="I23" s="2"/>
      <c r="J23" s="14">
        <f t="shared" si="0"/>
        <v>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3</v>
      </c>
      <c r="I29" s="2">
        <f>SUM(I3:I27)</f>
        <v>0</v>
      </c>
      <c r="J29" s="14">
        <f>SUM(J3:J27)</f>
        <v>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9D07-799F-437A-8538-D1ED69BDF2D4}">
  <sheetPr>
    <pageSetUpPr fitToPage="1"/>
  </sheetPr>
  <dimension ref="A1:J29"/>
  <sheetViews>
    <sheetView workbookViewId="0">
      <pane ySplit="3" topLeftCell="A16" activePane="bottomLeft" state="frozen"/>
      <selection pane="bottomLeft" activeCell="H5" sqref="H5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24.3320312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s="19" customFormat="1" ht="66" x14ac:dyDescent="0.3">
      <c r="A5" s="15" t="s">
        <v>10</v>
      </c>
      <c r="B5" s="16" t="s">
        <v>11</v>
      </c>
      <c r="C5" s="20" t="s">
        <v>12</v>
      </c>
      <c r="D5" s="17" t="s">
        <v>15</v>
      </c>
      <c r="E5" s="18" t="s">
        <v>57</v>
      </c>
      <c r="F5" s="18"/>
      <c r="G5" s="18" t="s">
        <v>56</v>
      </c>
      <c r="H5" s="18">
        <v>5</v>
      </c>
      <c r="I5" s="18"/>
      <c r="J5" s="24">
        <f t="shared" si="0"/>
        <v>100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26.4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2"/>
      <c r="F23" s="2"/>
      <c r="G23" s="2"/>
      <c r="H23" s="2"/>
      <c r="I23" s="2"/>
      <c r="J23" s="14">
        <f t="shared" si="0"/>
        <v>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5</v>
      </c>
      <c r="I29" s="2">
        <f>SUM(I3:I27)</f>
        <v>0</v>
      </c>
      <c r="J29" s="14">
        <f>SUM(J3:J27)</f>
        <v>100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70B3-0E56-48AB-8D4C-0CD4EF61B685}">
  <sheetPr>
    <pageSetUpPr fitToPage="1"/>
  </sheetPr>
  <dimension ref="A1:J29"/>
  <sheetViews>
    <sheetView topLeftCell="A25" workbookViewId="0">
      <selection activeCell="H24" sqref="H24"/>
    </sheetView>
  </sheetViews>
  <sheetFormatPr defaultColWidth="8.6640625" defaultRowHeight="13.2" x14ac:dyDescent="0.3"/>
  <cols>
    <col min="1" max="1" width="8.6640625" style="19"/>
    <col min="2" max="2" width="8.6640625" style="34"/>
    <col min="3" max="3" width="8.6640625" style="19"/>
    <col min="4" max="4" width="20.33203125" style="34" customWidth="1"/>
    <col min="5" max="5" width="28.21875" style="34" customWidth="1"/>
    <col min="6" max="6" width="17" style="34" customWidth="1"/>
    <col min="7" max="9" width="20.33203125" style="34" customWidth="1"/>
    <col min="10" max="16384" width="8.6640625" style="19"/>
  </cols>
  <sheetData>
    <row r="1" spans="1:10" x14ac:dyDescent="0.3">
      <c r="A1" s="21"/>
      <c r="B1" s="18"/>
      <c r="C1" s="21"/>
      <c r="D1" s="18"/>
      <c r="E1" s="18"/>
      <c r="F1" s="18"/>
      <c r="G1" s="18"/>
      <c r="H1" s="18"/>
      <c r="I1" s="18"/>
      <c r="J1" s="28"/>
    </row>
    <row r="2" spans="1:10" s="32" customFormat="1" x14ac:dyDescent="0.3">
      <c r="A2" s="29" t="s">
        <v>0</v>
      </c>
      <c r="B2" s="30" t="s">
        <v>1</v>
      </c>
      <c r="C2" s="30" t="s">
        <v>2</v>
      </c>
      <c r="D2" s="31" t="s">
        <v>3</v>
      </c>
      <c r="E2" s="31" t="s">
        <v>4</v>
      </c>
      <c r="F2" s="31" t="s">
        <v>5</v>
      </c>
      <c r="G2" s="30" t="s">
        <v>6</v>
      </c>
      <c r="H2" s="31" t="s">
        <v>7</v>
      </c>
      <c r="I2" s="32" t="s">
        <v>8</v>
      </c>
      <c r="J2" s="33" t="s">
        <v>9</v>
      </c>
    </row>
    <row r="3" spans="1:10" ht="26.4" x14ac:dyDescent="0.3">
      <c r="A3" s="15" t="s">
        <v>10</v>
      </c>
      <c r="B3" s="16" t="s">
        <v>11</v>
      </c>
      <c r="C3" s="20" t="s">
        <v>12</v>
      </c>
      <c r="D3" s="17" t="s">
        <v>13</v>
      </c>
      <c r="E3" s="18"/>
      <c r="F3" s="18"/>
      <c r="G3" s="18"/>
      <c r="H3" s="18"/>
      <c r="I3" s="18"/>
      <c r="J3" s="24">
        <f>SUM(H3*20)+I3</f>
        <v>0</v>
      </c>
    </row>
    <row r="4" spans="1:10" ht="26.4" x14ac:dyDescent="0.3">
      <c r="A4" s="15" t="s">
        <v>10</v>
      </c>
      <c r="B4" s="16" t="s">
        <v>11</v>
      </c>
      <c r="C4" s="20" t="s">
        <v>12</v>
      </c>
      <c r="D4" s="17" t="s">
        <v>14</v>
      </c>
      <c r="E4" s="18" t="s">
        <v>59</v>
      </c>
      <c r="F4" s="18" t="s">
        <v>60</v>
      </c>
      <c r="G4" s="18" t="s">
        <v>62</v>
      </c>
      <c r="H4" s="18">
        <v>0.5</v>
      </c>
      <c r="I4" s="18"/>
      <c r="J4" s="24">
        <f t="shared" ref="J4:J27" si="0">SUM(H4*20)+I4</f>
        <v>10</v>
      </c>
    </row>
    <row r="5" spans="1:10" ht="26.4" x14ac:dyDescent="0.3">
      <c r="A5" s="15" t="s">
        <v>10</v>
      </c>
      <c r="B5" s="16" t="s">
        <v>11</v>
      </c>
      <c r="C5" s="20" t="s">
        <v>12</v>
      </c>
      <c r="D5" s="17" t="s">
        <v>15</v>
      </c>
      <c r="E5" s="18" t="s">
        <v>63</v>
      </c>
      <c r="F5" s="18" t="s">
        <v>61</v>
      </c>
      <c r="G5" s="18" t="s">
        <v>62</v>
      </c>
      <c r="H5" s="18">
        <v>2</v>
      </c>
      <c r="I5" s="18"/>
      <c r="J5" s="24">
        <f t="shared" si="0"/>
        <v>40</v>
      </c>
    </row>
    <row r="6" spans="1:10" ht="26.4" x14ac:dyDescent="0.3">
      <c r="A6" s="15" t="s">
        <v>10</v>
      </c>
      <c r="B6" s="16" t="s">
        <v>11</v>
      </c>
      <c r="C6" s="20" t="s">
        <v>12</v>
      </c>
      <c r="D6" s="17" t="s">
        <v>16</v>
      </c>
      <c r="E6" s="18"/>
      <c r="F6" s="18"/>
      <c r="G6" s="18"/>
      <c r="H6" s="18"/>
      <c r="I6" s="18"/>
      <c r="J6" s="24">
        <f t="shared" si="0"/>
        <v>0</v>
      </c>
    </row>
    <row r="7" spans="1:10" ht="26.4" x14ac:dyDescent="0.3">
      <c r="A7" s="15" t="s">
        <v>10</v>
      </c>
      <c r="B7" s="16" t="s">
        <v>11</v>
      </c>
      <c r="C7" s="20" t="s">
        <v>12</v>
      </c>
      <c r="D7" s="17" t="s">
        <v>17</v>
      </c>
      <c r="E7" s="18"/>
      <c r="F7" s="18"/>
      <c r="G7" s="18"/>
      <c r="H7" s="18"/>
      <c r="I7" s="18"/>
      <c r="J7" s="24">
        <f t="shared" si="0"/>
        <v>0</v>
      </c>
    </row>
    <row r="8" spans="1:10" ht="26.4" x14ac:dyDescent="0.3">
      <c r="A8" s="15" t="s">
        <v>10</v>
      </c>
      <c r="B8" s="16" t="s">
        <v>11</v>
      </c>
      <c r="C8" s="20" t="s">
        <v>12</v>
      </c>
      <c r="D8" s="17" t="s">
        <v>18</v>
      </c>
      <c r="E8" s="18"/>
      <c r="F8" s="18"/>
      <c r="G8" s="18"/>
      <c r="H8" s="18"/>
      <c r="I8" s="18"/>
      <c r="J8" s="24">
        <f t="shared" si="0"/>
        <v>0</v>
      </c>
    </row>
    <row r="9" spans="1:10" ht="26.4" x14ac:dyDescent="0.3">
      <c r="A9" s="15" t="s">
        <v>10</v>
      </c>
      <c r="B9" s="16" t="s">
        <v>11</v>
      </c>
      <c r="C9" s="20" t="s">
        <v>12</v>
      </c>
      <c r="D9" s="17" t="s">
        <v>19</v>
      </c>
      <c r="E9" s="18"/>
      <c r="F9" s="18"/>
      <c r="G9" s="18"/>
      <c r="H9" s="18"/>
      <c r="I9" s="18"/>
      <c r="J9" s="24">
        <f t="shared" si="0"/>
        <v>0</v>
      </c>
    </row>
    <row r="10" spans="1:10" ht="26.4" x14ac:dyDescent="0.3">
      <c r="A10" s="15" t="s">
        <v>10</v>
      </c>
      <c r="B10" s="16" t="s">
        <v>11</v>
      </c>
      <c r="C10" s="20" t="s">
        <v>12</v>
      </c>
      <c r="D10" s="17" t="s">
        <v>20</v>
      </c>
      <c r="E10" s="18"/>
      <c r="F10" s="18"/>
      <c r="G10" s="18"/>
      <c r="H10" s="18"/>
      <c r="I10" s="18"/>
      <c r="J10" s="24">
        <f t="shared" si="0"/>
        <v>0</v>
      </c>
    </row>
    <row r="11" spans="1:10" ht="39.6" x14ac:dyDescent="0.3">
      <c r="A11" s="15" t="s">
        <v>10</v>
      </c>
      <c r="B11" s="16" t="s">
        <v>11</v>
      </c>
      <c r="C11" s="20" t="s">
        <v>12</v>
      </c>
      <c r="D11" s="17" t="s">
        <v>21</v>
      </c>
      <c r="E11" s="18"/>
      <c r="F11" s="18"/>
      <c r="G11" s="18"/>
      <c r="H11" s="18"/>
      <c r="I11" s="18"/>
      <c r="J11" s="24">
        <f t="shared" si="0"/>
        <v>0</v>
      </c>
    </row>
    <row r="12" spans="1:10" ht="26.4" x14ac:dyDescent="0.3">
      <c r="A12" s="15" t="s">
        <v>10</v>
      </c>
      <c r="B12" s="16" t="s">
        <v>11</v>
      </c>
      <c r="C12" s="20" t="s">
        <v>12</v>
      </c>
      <c r="D12" s="17" t="s">
        <v>22</v>
      </c>
      <c r="E12" s="18"/>
      <c r="F12" s="18"/>
      <c r="G12" s="18"/>
      <c r="H12" s="18"/>
      <c r="I12" s="18"/>
      <c r="J12" s="24">
        <f t="shared" si="0"/>
        <v>0</v>
      </c>
    </row>
    <row r="13" spans="1:10" ht="26.4" x14ac:dyDescent="0.3">
      <c r="A13" s="15" t="s">
        <v>10</v>
      </c>
      <c r="B13" s="16" t="s">
        <v>11</v>
      </c>
      <c r="C13" s="20" t="s">
        <v>12</v>
      </c>
      <c r="D13" s="17" t="s">
        <v>23</v>
      </c>
      <c r="E13" s="18"/>
      <c r="F13" s="18"/>
      <c r="G13" s="18"/>
      <c r="H13" s="18"/>
      <c r="I13" s="18"/>
      <c r="J13" s="24">
        <f t="shared" si="0"/>
        <v>0</v>
      </c>
    </row>
    <row r="14" spans="1:10" ht="26.4" x14ac:dyDescent="0.3">
      <c r="A14" s="15" t="s">
        <v>10</v>
      </c>
      <c r="B14" s="16" t="s">
        <v>11</v>
      </c>
      <c r="C14" s="20" t="s">
        <v>12</v>
      </c>
      <c r="D14" s="17" t="s">
        <v>24</v>
      </c>
      <c r="E14" s="18"/>
      <c r="F14" s="18"/>
      <c r="G14" s="18"/>
      <c r="H14" s="18"/>
      <c r="I14" s="18"/>
      <c r="J14" s="24">
        <f t="shared" si="0"/>
        <v>0</v>
      </c>
    </row>
    <row r="15" spans="1:10" ht="39.6" x14ac:dyDescent="0.3">
      <c r="A15" s="15" t="s">
        <v>10</v>
      </c>
      <c r="B15" s="16" t="s">
        <v>11</v>
      </c>
      <c r="C15" s="20" t="s">
        <v>12</v>
      </c>
      <c r="D15" s="17" t="s">
        <v>25</v>
      </c>
      <c r="E15" s="18"/>
      <c r="F15" s="18"/>
      <c r="G15" s="18"/>
      <c r="H15" s="18"/>
      <c r="I15" s="18"/>
      <c r="J15" s="24">
        <f t="shared" si="0"/>
        <v>0</v>
      </c>
    </row>
    <row r="16" spans="1:10" ht="39.6" x14ac:dyDescent="0.3">
      <c r="A16" s="15" t="s">
        <v>10</v>
      </c>
      <c r="B16" s="16" t="s">
        <v>11</v>
      </c>
      <c r="C16" s="20" t="s">
        <v>12</v>
      </c>
      <c r="D16" s="17" t="s">
        <v>26</v>
      </c>
      <c r="E16" s="18"/>
      <c r="F16" s="18"/>
      <c r="G16" s="18"/>
      <c r="H16" s="18"/>
      <c r="I16" s="18"/>
      <c r="J16" s="24">
        <f t="shared" si="0"/>
        <v>0</v>
      </c>
    </row>
    <row r="17" spans="1:10" ht="39.6" x14ac:dyDescent="0.3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24">
        <f t="shared" si="0"/>
        <v>0</v>
      </c>
    </row>
    <row r="18" spans="1:10" ht="26.4" x14ac:dyDescent="0.3">
      <c r="A18" s="15" t="s">
        <v>10</v>
      </c>
      <c r="B18" s="16" t="s">
        <v>11</v>
      </c>
      <c r="C18" s="20" t="s">
        <v>12</v>
      </c>
      <c r="D18" s="17" t="s">
        <v>28</v>
      </c>
      <c r="E18" s="18"/>
      <c r="F18" s="18"/>
      <c r="G18" s="18"/>
      <c r="H18" s="18"/>
      <c r="I18" s="18"/>
      <c r="J18" s="24">
        <f t="shared" si="0"/>
        <v>0</v>
      </c>
    </row>
    <row r="19" spans="1:10" ht="26.4" x14ac:dyDescent="0.3">
      <c r="A19" s="15" t="s">
        <v>10</v>
      </c>
      <c r="B19" s="16" t="s">
        <v>11</v>
      </c>
      <c r="C19" s="20" t="s">
        <v>12</v>
      </c>
      <c r="D19" s="19"/>
      <c r="E19" s="18"/>
      <c r="F19" s="18"/>
      <c r="G19" s="18"/>
      <c r="H19" s="18"/>
      <c r="I19" s="18"/>
      <c r="J19" s="24">
        <f t="shared" si="0"/>
        <v>0</v>
      </c>
    </row>
    <row r="20" spans="1:10" ht="26.4" x14ac:dyDescent="0.3">
      <c r="A20" s="15" t="s">
        <v>10</v>
      </c>
      <c r="B20" s="16" t="s">
        <v>11</v>
      </c>
      <c r="C20" s="20" t="s">
        <v>12</v>
      </c>
      <c r="D20" s="25" t="s">
        <v>29</v>
      </c>
      <c r="E20" s="18"/>
      <c r="F20" s="18"/>
      <c r="G20" s="18"/>
      <c r="H20" s="18"/>
      <c r="I20" s="18"/>
      <c r="J20" s="24">
        <f t="shared" si="0"/>
        <v>0</v>
      </c>
    </row>
    <row r="21" spans="1:10" ht="26.4" x14ac:dyDescent="0.3">
      <c r="A21" s="15" t="s">
        <v>10</v>
      </c>
      <c r="B21" s="16" t="s">
        <v>11</v>
      </c>
      <c r="C21" s="20" t="s">
        <v>12</v>
      </c>
      <c r="D21" s="25" t="s">
        <v>30</v>
      </c>
      <c r="E21" s="18"/>
      <c r="F21" s="18"/>
      <c r="G21" s="18"/>
      <c r="H21" s="18"/>
      <c r="I21" s="18"/>
      <c r="J21" s="24">
        <f t="shared" si="0"/>
        <v>0</v>
      </c>
    </row>
    <row r="22" spans="1:10" ht="26.4" x14ac:dyDescent="0.3">
      <c r="A22" s="15" t="s">
        <v>10</v>
      </c>
      <c r="B22" s="16" t="s">
        <v>11</v>
      </c>
      <c r="C22" s="20" t="s">
        <v>12</v>
      </c>
      <c r="D22" s="25" t="s">
        <v>31</v>
      </c>
      <c r="E22" s="18"/>
      <c r="F22" s="18"/>
      <c r="G22" s="18"/>
      <c r="H22" s="18"/>
      <c r="I22" s="18"/>
      <c r="J22" s="24">
        <f t="shared" si="0"/>
        <v>0</v>
      </c>
    </row>
    <row r="23" spans="1:10" ht="26.4" x14ac:dyDescent="0.3">
      <c r="A23" s="15" t="s">
        <v>10</v>
      </c>
      <c r="B23" s="16" t="s">
        <v>11</v>
      </c>
      <c r="C23" s="20" t="s">
        <v>12</v>
      </c>
      <c r="D23" s="25" t="s">
        <v>32</v>
      </c>
      <c r="E23" s="18" t="s">
        <v>64</v>
      </c>
      <c r="F23" s="18" t="s">
        <v>65</v>
      </c>
      <c r="G23" s="18" t="s">
        <v>62</v>
      </c>
      <c r="H23" s="18">
        <v>0.5</v>
      </c>
      <c r="I23" s="18"/>
      <c r="J23" s="24">
        <f t="shared" si="0"/>
        <v>10</v>
      </c>
    </row>
    <row r="24" spans="1:10" ht="26.4" x14ac:dyDescent="0.3">
      <c r="A24" s="15" t="s">
        <v>10</v>
      </c>
      <c r="B24" s="16" t="s">
        <v>11</v>
      </c>
      <c r="C24" s="20" t="s">
        <v>12</v>
      </c>
      <c r="D24" s="25" t="s">
        <v>33</v>
      </c>
      <c r="E24" s="18"/>
      <c r="F24" s="18"/>
      <c r="G24" s="18"/>
      <c r="H24" s="18"/>
      <c r="I24" s="18"/>
      <c r="J24" s="24">
        <f t="shared" si="0"/>
        <v>0</v>
      </c>
    </row>
    <row r="25" spans="1:10" ht="39.6" x14ac:dyDescent="0.3">
      <c r="A25" s="15" t="s">
        <v>10</v>
      </c>
      <c r="B25" s="16" t="s">
        <v>11</v>
      </c>
      <c r="C25" s="20" t="s">
        <v>12</v>
      </c>
      <c r="D25" s="25" t="s">
        <v>34</v>
      </c>
      <c r="E25" s="18"/>
      <c r="F25" s="18"/>
      <c r="G25" s="18"/>
      <c r="H25" s="18"/>
      <c r="I25" s="18"/>
      <c r="J25" s="24">
        <f t="shared" si="0"/>
        <v>0</v>
      </c>
    </row>
    <row r="26" spans="1:10" ht="26.4" x14ac:dyDescent="0.3">
      <c r="A26" s="15" t="s">
        <v>10</v>
      </c>
      <c r="B26" s="16" t="s">
        <v>11</v>
      </c>
      <c r="C26" s="20" t="s">
        <v>12</v>
      </c>
      <c r="D26" s="18"/>
      <c r="E26" s="18"/>
      <c r="F26" s="18"/>
      <c r="G26" s="31"/>
      <c r="H26" s="31"/>
      <c r="I26" s="30"/>
      <c r="J26" s="24">
        <f t="shared" si="0"/>
        <v>0</v>
      </c>
    </row>
    <row r="27" spans="1:10" ht="26.4" x14ac:dyDescent="0.3">
      <c r="A27" s="15" t="s">
        <v>10</v>
      </c>
      <c r="B27" s="16" t="s">
        <v>11</v>
      </c>
      <c r="C27" s="20" t="s">
        <v>12</v>
      </c>
      <c r="D27" s="31" t="s">
        <v>35</v>
      </c>
      <c r="E27" s="18"/>
      <c r="F27" s="18"/>
      <c r="G27" s="18"/>
      <c r="H27" s="18"/>
      <c r="I27" s="18"/>
      <c r="J27" s="24">
        <f t="shared" si="0"/>
        <v>0</v>
      </c>
    </row>
    <row r="28" spans="1:10" x14ac:dyDescent="0.3">
      <c r="A28" s="21"/>
      <c r="B28" s="18"/>
      <c r="C28" s="21"/>
      <c r="D28" s="18"/>
      <c r="E28" s="18"/>
      <c r="F28" s="18"/>
      <c r="G28" s="18"/>
      <c r="H28" s="18"/>
      <c r="I28" s="18"/>
      <c r="J28" s="24"/>
    </row>
    <row r="29" spans="1:10" x14ac:dyDescent="0.3">
      <c r="A29" s="29" t="s">
        <v>36</v>
      </c>
      <c r="B29" s="18"/>
      <c r="C29" s="21"/>
      <c r="D29" s="18"/>
      <c r="E29" s="18"/>
      <c r="F29" s="18"/>
      <c r="G29" s="18"/>
      <c r="H29" s="18">
        <f>SUM(H3:H27)</f>
        <v>3</v>
      </c>
      <c r="I29" s="18">
        <f>SUM(I3:I27)</f>
        <v>0</v>
      </c>
      <c r="J29" s="24">
        <f>SUM(J3:J27)</f>
        <v>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9964-D42D-48CD-B76B-7661C80F3EC8}">
  <sheetPr>
    <pageSetUpPr fitToPage="1"/>
  </sheetPr>
  <dimension ref="A1:J29"/>
  <sheetViews>
    <sheetView workbookViewId="0">
      <pane ySplit="3" topLeftCell="A4" activePane="bottomLeft" state="frozen"/>
      <selection pane="bottomLeft" activeCell="E5" sqref="E5:H5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24.3320312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ht="52.8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 t="s">
        <v>68</v>
      </c>
      <c r="F5" s="2" t="s">
        <v>61</v>
      </c>
      <c r="G5" s="2" t="s">
        <v>62</v>
      </c>
      <c r="H5" s="2">
        <v>3</v>
      </c>
      <c r="I5" s="2"/>
      <c r="J5" s="14">
        <f t="shared" si="0"/>
        <v>60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52.8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2" t="s">
        <v>67</v>
      </c>
      <c r="F23" s="2" t="s">
        <v>66</v>
      </c>
      <c r="G23" s="2"/>
      <c r="H23" s="2">
        <v>1.5</v>
      </c>
      <c r="I23" s="2"/>
      <c r="J23" s="14">
        <f t="shared" si="0"/>
        <v>30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4.5</v>
      </c>
      <c r="I29" s="2">
        <f>SUM(I3:I27)</f>
        <v>0</v>
      </c>
      <c r="J29" s="14">
        <f>SUM(J3:J27)</f>
        <v>90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F665-19B6-4919-939E-7AE94D9B6C0B}">
  <sheetPr>
    <pageSetUpPr fitToPage="1"/>
  </sheetPr>
  <dimension ref="A1:J29"/>
  <sheetViews>
    <sheetView topLeftCell="A23" workbookViewId="0">
      <selection activeCell="H17" sqref="H17"/>
    </sheetView>
  </sheetViews>
  <sheetFormatPr defaultColWidth="8.77734375" defaultRowHeight="13.2" x14ac:dyDescent="0.25"/>
  <cols>
    <col min="1" max="1" width="8.77734375" style="4"/>
    <col min="2" max="2" width="8.77734375" style="23"/>
    <col min="3" max="3" width="8.77734375" style="4"/>
    <col min="4" max="4" width="20.33203125" style="23" customWidth="1"/>
    <col min="5" max="5" width="51.88671875" style="23" customWidth="1"/>
    <col min="6" max="6" width="17" style="23" customWidth="1"/>
    <col min="7" max="9" width="20.33203125" style="23" customWidth="1"/>
    <col min="10" max="16384" width="8.7773437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ht="26.4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/>
      <c r="F5" s="2"/>
      <c r="G5" s="2"/>
      <c r="H5" s="2"/>
      <c r="I5" s="2"/>
      <c r="J5" s="14">
        <f t="shared" si="0"/>
        <v>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s="19" customFormat="1" ht="105.6" x14ac:dyDescent="0.3">
      <c r="A23" s="15" t="s">
        <v>10</v>
      </c>
      <c r="B23" s="16" t="s">
        <v>11</v>
      </c>
      <c r="C23" s="20" t="s">
        <v>12</v>
      </c>
      <c r="D23" s="25" t="s">
        <v>32</v>
      </c>
      <c r="E23" s="18" t="s">
        <v>70</v>
      </c>
      <c r="F23" s="18" t="s">
        <v>71</v>
      </c>
      <c r="G23" s="18" t="s">
        <v>69</v>
      </c>
      <c r="H23" s="18">
        <v>13</v>
      </c>
      <c r="I23" s="18"/>
      <c r="J23" s="24">
        <f t="shared" si="0"/>
        <v>260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13</v>
      </c>
      <c r="I29" s="2">
        <f>SUM(I3:I27)</f>
        <v>0</v>
      </c>
      <c r="J29" s="14">
        <f>SUM(J3:J27)</f>
        <v>260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47E7-370C-40A0-B1AD-B82FB20471B1}">
  <sheetPr>
    <pageSetUpPr fitToPage="1"/>
  </sheetPr>
  <dimension ref="A1:J29"/>
  <sheetViews>
    <sheetView topLeftCell="A20" workbookViewId="0">
      <selection activeCell="E23" sqref="E23:H23"/>
    </sheetView>
  </sheetViews>
  <sheetFormatPr defaultColWidth="8.6640625" defaultRowHeight="13.2" x14ac:dyDescent="0.3"/>
  <cols>
    <col min="1" max="1" width="8.6640625" style="19"/>
    <col min="2" max="2" width="8.6640625" style="34"/>
    <col min="3" max="3" width="8.6640625" style="19"/>
    <col min="4" max="4" width="20.33203125" style="34" customWidth="1"/>
    <col min="5" max="5" width="69.5546875" style="34" customWidth="1"/>
    <col min="6" max="6" width="17" style="34" customWidth="1"/>
    <col min="7" max="9" width="20.33203125" style="34" customWidth="1"/>
    <col min="10" max="16384" width="8.6640625" style="19"/>
  </cols>
  <sheetData>
    <row r="1" spans="1:10" x14ac:dyDescent="0.3">
      <c r="A1" s="21"/>
      <c r="B1" s="18"/>
      <c r="C1" s="21"/>
      <c r="D1" s="18"/>
      <c r="E1" s="18"/>
      <c r="F1" s="18"/>
      <c r="G1" s="18"/>
      <c r="H1" s="18"/>
      <c r="I1" s="18"/>
      <c r="J1" s="28"/>
    </row>
    <row r="2" spans="1:10" s="32" customFormat="1" x14ac:dyDescent="0.3">
      <c r="A2" s="29" t="s">
        <v>0</v>
      </c>
      <c r="B2" s="30" t="s">
        <v>1</v>
      </c>
      <c r="C2" s="30" t="s">
        <v>2</v>
      </c>
      <c r="D2" s="31" t="s">
        <v>3</v>
      </c>
      <c r="E2" s="31" t="s">
        <v>4</v>
      </c>
      <c r="F2" s="31" t="s">
        <v>5</v>
      </c>
      <c r="G2" s="30" t="s">
        <v>6</v>
      </c>
      <c r="H2" s="31" t="s">
        <v>7</v>
      </c>
      <c r="I2" s="32" t="s">
        <v>8</v>
      </c>
      <c r="J2" s="33" t="s">
        <v>9</v>
      </c>
    </row>
    <row r="3" spans="1:10" ht="26.4" x14ac:dyDescent="0.3">
      <c r="A3" s="15" t="s">
        <v>10</v>
      </c>
      <c r="B3" s="16" t="s">
        <v>11</v>
      </c>
      <c r="C3" s="20" t="s">
        <v>12</v>
      </c>
      <c r="D3" s="17" t="s">
        <v>13</v>
      </c>
      <c r="E3" s="18"/>
      <c r="F3" s="18"/>
      <c r="G3" s="18"/>
      <c r="H3" s="18"/>
      <c r="I3" s="18"/>
      <c r="J3" s="24">
        <f>SUM(H3*20)+I3</f>
        <v>0</v>
      </c>
    </row>
    <row r="4" spans="1:10" ht="26.4" x14ac:dyDescent="0.3">
      <c r="A4" s="15" t="s">
        <v>10</v>
      </c>
      <c r="B4" s="16" t="s">
        <v>11</v>
      </c>
      <c r="C4" s="20" t="s">
        <v>12</v>
      </c>
      <c r="D4" s="17" t="s">
        <v>14</v>
      </c>
      <c r="E4" s="18"/>
      <c r="F4" s="18"/>
      <c r="G4" s="18"/>
      <c r="H4" s="18"/>
      <c r="I4" s="18"/>
      <c r="J4" s="24">
        <f t="shared" ref="J4:J27" si="0">SUM(H4*20)+I4</f>
        <v>0</v>
      </c>
    </row>
    <row r="5" spans="1:10" ht="26.4" x14ac:dyDescent="0.3">
      <c r="A5" s="15" t="s">
        <v>10</v>
      </c>
      <c r="B5" s="16" t="s">
        <v>11</v>
      </c>
      <c r="C5" s="20" t="s">
        <v>12</v>
      </c>
      <c r="D5" s="17" t="s">
        <v>15</v>
      </c>
      <c r="E5" s="18"/>
      <c r="F5" s="18"/>
      <c r="G5" s="18"/>
      <c r="H5" s="18"/>
      <c r="I5" s="18"/>
      <c r="J5" s="24">
        <f t="shared" si="0"/>
        <v>0</v>
      </c>
    </row>
    <row r="6" spans="1:10" ht="26.4" x14ac:dyDescent="0.3">
      <c r="A6" s="15" t="s">
        <v>10</v>
      </c>
      <c r="B6" s="16" t="s">
        <v>11</v>
      </c>
      <c r="C6" s="20" t="s">
        <v>12</v>
      </c>
      <c r="D6" s="17" t="s">
        <v>16</v>
      </c>
      <c r="E6" s="18"/>
      <c r="F6" s="18"/>
      <c r="G6" s="18"/>
      <c r="H6" s="18"/>
      <c r="I6" s="18"/>
      <c r="J6" s="24">
        <f t="shared" si="0"/>
        <v>0</v>
      </c>
    </row>
    <row r="7" spans="1:10" ht="26.4" x14ac:dyDescent="0.3">
      <c r="A7" s="15" t="s">
        <v>10</v>
      </c>
      <c r="B7" s="16" t="s">
        <v>11</v>
      </c>
      <c r="C7" s="20" t="s">
        <v>12</v>
      </c>
      <c r="D7" s="17" t="s">
        <v>17</v>
      </c>
      <c r="E7" s="18"/>
      <c r="F7" s="18"/>
      <c r="G7" s="18"/>
      <c r="H7" s="18"/>
      <c r="I7" s="18"/>
      <c r="J7" s="24">
        <f t="shared" si="0"/>
        <v>0</v>
      </c>
    </row>
    <row r="8" spans="1:10" ht="26.4" x14ac:dyDescent="0.3">
      <c r="A8" s="15" t="s">
        <v>10</v>
      </c>
      <c r="B8" s="16" t="s">
        <v>11</v>
      </c>
      <c r="C8" s="20" t="s">
        <v>12</v>
      </c>
      <c r="D8" s="17" t="s">
        <v>18</v>
      </c>
      <c r="E8" s="18"/>
      <c r="F8" s="18"/>
      <c r="G8" s="18"/>
      <c r="H8" s="18"/>
      <c r="I8" s="18"/>
      <c r="J8" s="24">
        <f t="shared" si="0"/>
        <v>0</v>
      </c>
    </row>
    <row r="9" spans="1:10" ht="26.4" x14ac:dyDescent="0.3">
      <c r="A9" s="15" t="s">
        <v>10</v>
      </c>
      <c r="B9" s="16" t="s">
        <v>11</v>
      </c>
      <c r="C9" s="20" t="s">
        <v>12</v>
      </c>
      <c r="D9" s="17" t="s">
        <v>19</v>
      </c>
      <c r="E9" s="18"/>
      <c r="F9" s="18"/>
      <c r="G9" s="18"/>
      <c r="H9" s="18"/>
      <c r="I9" s="18"/>
      <c r="J9" s="24">
        <f t="shared" si="0"/>
        <v>0</v>
      </c>
    </row>
    <row r="10" spans="1:10" ht="26.4" x14ac:dyDescent="0.3">
      <c r="A10" s="15" t="s">
        <v>10</v>
      </c>
      <c r="B10" s="16" t="s">
        <v>11</v>
      </c>
      <c r="C10" s="20" t="s">
        <v>12</v>
      </c>
      <c r="D10" s="17" t="s">
        <v>20</v>
      </c>
      <c r="E10" s="18"/>
      <c r="F10" s="18"/>
      <c r="G10" s="18"/>
      <c r="H10" s="18"/>
      <c r="I10" s="18"/>
      <c r="J10" s="24">
        <f t="shared" si="0"/>
        <v>0</v>
      </c>
    </row>
    <row r="11" spans="1:10" ht="39.6" x14ac:dyDescent="0.3">
      <c r="A11" s="15" t="s">
        <v>10</v>
      </c>
      <c r="B11" s="16" t="s">
        <v>11</v>
      </c>
      <c r="C11" s="20" t="s">
        <v>12</v>
      </c>
      <c r="D11" s="17" t="s">
        <v>21</v>
      </c>
      <c r="E11" s="18"/>
      <c r="F11" s="18"/>
      <c r="G11" s="18"/>
      <c r="H11" s="18"/>
      <c r="I11" s="18"/>
      <c r="J11" s="24">
        <f t="shared" si="0"/>
        <v>0</v>
      </c>
    </row>
    <row r="12" spans="1:10" ht="26.4" x14ac:dyDescent="0.3">
      <c r="A12" s="15" t="s">
        <v>10</v>
      </c>
      <c r="B12" s="16" t="s">
        <v>11</v>
      </c>
      <c r="C12" s="20" t="s">
        <v>12</v>
      </c>
      <c r="D12" s="17" t="s">
        <v>22</v>
      </c>
      <c r="E12" s="18"/>
      <c r="F12" s="18"/>
      <c r="G12" s="18"/>
      <c r="H12" s="18"/>
      <c r="I12" s="18"/>
      <c r="J12" s="24">
        <f t="shared" si="0"/>
        <v>0</v>
      </c>
    </row>
    <row r="13" spans="1:10" ht="26.4" x14ac:dyDescent="0.3">
      <c r="A13" s="15" t="s">
        <v>10</v>
      </c>
      <c r="B13" s="16" t="s">
        <v>11</v>
      </c>
      <c r="C13" s="20" t="s">
        <v>12</v>
      </c>
      <c r="D13" s="17" t="s">
        <v>23</v>
      </c>
      <c r="E13" s="18"/>
      <c r="F13" s="18"/>
      <c r="G13" s="18"/>
      <c r="H13" s="18"/>
      <c r="I13" s="18"/>
      <c r="J13" s="24">
        <f t="shared" si="0"/>
        <v>0</v>
      </c>
    </row>
    <row r="14" spans="1:10" ht="26.4" x14ac:dyDescent="0.3">
      <c r="A14" s="15" t="s">
        <v>10</v>
      </c>
      <c r="B14" s="16" t="s">
        <v>11</v>
      </c>
      <c r="C14" s="20" t="s">
        <v>12</v>
      </c>
      <c r="D14" s="17" t="s">
        <v>24</v>
      </c>
      <c r="E14" s="18"/>
      <c r="F14" s="18"/>
      <c r="G14" s="18"/>
      <c r="H14" s="18"/>
      <c r="I14" s="18"/>
      <c r="J14" s="24">
        <f t="shared" si="0"/>
        <v>0</v>
      </c>
    </row>
    <row r="15" spans="1:10" ht="39.6" x14ac:dyDescent="0.3">
      <c r="A15" s="15" t="s">
        <v>10</v>
      </c>
      <c r="B15" s="16" t="s">
        <v>11</v>
      </c>
      <c r="C15" s="20" t="s">
        <v>12</v>
      </c>
      <c r="D15" s="17" t="s">
        <v>25</v>
      </c>
      <c r="E15" s="18"/>
      <c r="F15" s="18"/>
      <c r="G15" s="18"/>
      <c r="H15" s="18"/>
      <c r="I15" s="18"/>
      <c r="J15" s="24">
        <f t="shared" si="0"/>
        <v>0</v>
      </c>
    </row>
    <row r="16" spans="1:10" ht="39.6" x14ac:dyDescent="0.3">
      <c r="A16" s="15" t="s">
        <v>10</v>
      </c>
      <c r="B16" s="16" t="s">
        <v>11</v>
      </c>
      <c r="C16" s="20" t="s">
        <v>12</v>
      </c>
      <c r="D16" s="17" t="s">
        <v>26</v>
      </c>
      <c r="E16" s="18"/>
      <c r="F16" s="18"/>
      <c r="G16" s="18"/>
      <c r="H16" s="18"/>
      <c r="I16" s="18"/>
      <c r="J16" s="24">
        <f t="shared" si="0"/>
        <v>0</v>
      </c>
    </row>
    <row r="17" spans="1:10" ht="39.6" x14ac:dyDescent="0.3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24">
        <f t="shared" si="0"/>
        <v>0</v>
      </c>
    </row>
    <row r="18" spans="1:10" ht="26.4" x14ac:dyDescent="0.3">
      <c r="A18" s="15" t="s">
        <v>10</v>
      </c>
      <c r="B18" s="16" t="s">
        <v>11</v>
      </c>
      <c r="C18" s="20" t="s">
        <v>12</v>
      </c>
      <c r="D18" s="17" t="s">
        <v>28</v>
      </c>
      <c r="E18" s="18"/>
      <c r="F18" s="18"/>
      <c r="G18" s="18"/>
      <c r="H18" s="18"/>
      <c r="I18" s="18"/>
      <c r="J18" s="24">
        <f t="shared" si="0"/>
        <v>0</v>
      </c>
    </row>
    <row r="19" spans="1:10" ht="26.4" x14ac:dyDescent="0.3">
      <c r="A19" s="15" t="s">
        <v>10</v>
      </c>
      <c r="B19" s="16" t="s">
        <v>11</v>
      </c>
      <c r="C19" s="20" t="s">
        <v>12</v>
      </c>
      <c r="D19" s="19"/>
      <c r="E19" s="18"/>
      <c r="F19" s="18"/>
      <c r="G19" s="18"/>
      <c r="H19" s="18"/>
      <c r="I19" s="18"/>
      <c r="J19" s="24">
        <f t="shared" si="0"/>
        <v>0</v>
      </c>
    </row>
    <row r="20" spans="1:10" ht="26.4" x14ac:dyDescent="0.3">
      <c r="A20" s="15" t="s">
        <v>10</v>
      </c>
      <c r="B20" s="16" t="s">
        <v>11</v>
      </c>
      <c r="C20" s="20" t="s">
        <v>12</v>
      </c>
      <c r="D20" s="25" t="s">
        <v>29</v>
      </c>
      <c r="E20" s="18"/>
      <c r="F20" s="18"/>
      <c r="G20" s="18"/>
      <c r="H20" s="18"/>
      <c r="I20" s="18"/>
      <c r="J20" s="24">
        <f t="shared" si="0"/>
        <v>0</v>
      </c>
    </row>
    <row r="21" spans="1:10" ht="26.4" x14ac:dyDescent="0.3">
      <c r="A21" s="15" t="s">
        <v>10</v>
      </c>
      <c r="B21" s="16" t="s">
        <v>11</v>
      </c>
      <c r="C21" s="20" t="s">
        <v>12</v>
      </c>
      <c r="D21" s="25" t="s">
        <v>30</v>
      </c>
      <c r="E21" s="18"/>
      <c r="F21" s="18"/>
      <c r="G21" s="18"/>
      <c r="H21" s="18"/>
      <c r="I21" s="18"/>
      <c r="J21" s="24">
        <f t="shared" si="0"/>
        <v>0</v>
      </c>
    </row>
    <row r="22" spans="1:10" ht="26.4" x14ac:dyDescent="0.3">
      <c r="A22" s="15" t="s">
        <v>10</v>
      </c>
      <c r="B22" s="16" t="s">
        <v>11</v>
      </c>
      <c r="C22" s="20" t="s">
        <v>12</v>
      </c>
      <c r="D22" s="25" t="s">
        <v>31</v>
      </c>
      <c r="E22" s="18"/>
      <c r="F22" s="18"/>
      <c r="G22" s="18"/>
      <c r="H22" s="18"/>
      <c r="I22" s="18"/>
      <c r="J22" s="24">
        <f t="shared" si="0"/>
        <v>0</v>
      </c>
    </row>
    <row r="23" spans="1:10" ht="198" x14ac:dyDescent="0.3">
      <c r="A23" s="15" t="s">
        <v>10</v>
      </c>
      <c r="B23" s="16" t="s">
        <v>11</v>
      </c>
      <c r="C23" s="20" t="s">
        <v>12</v>
      </c>
      <c r="D23" s="25" t="s">
        <v>32</v>
      </c>
      <c r="E23" s="18" t="s">
        <v>72</v>
      </c>
      <c r="F23" s="18" t="s">
        <v>37</v>
      </c>
      <c r="G23" s="18"/>
      <c r="H23" s="18">
        <v>13</v>
      </c>
      <c r="I23" s="18"/>
      <c r="J23" s="24">
        <f t="shared" si="0"/>
        <v>260</v>
      </c>
    </row>
    <row r="24" spans="1:10" ht="26.4" x14ac:dyDescent="0.3">
      <c r="A24" s="15" t="s">
        <v>10</v>
      </c>
      <c r="B24" s="16" t="s">
        <v>11</v>
      </c>
      <c r="C24" s="20" t="s">
        <v>12</v>
      </c>
      <c r="D24" s="25" t="s">
        <v>33</v>
      </c>
      <c r="E24" s="18"/>
      <c r="F24" s="18"/>
      <c r="G24" s="18"/>
      <c r="H24" s="18"/>
      <c r="I24" s="18"/>
      <c r="J24" s="24">
        <f t="shared" si="0"/>
        <v>0</v>
      </c>
    </row>
    <row r="25" spans="1:10" ht="39.6" x14ac:dyDescent="0.3">
      <c r="A25" s="15" t="s">
        <v>10</v>
      </c>
      <c r="B25" s="16" t="s">
        <v>11</v>
      </c>
      <c r="C25" s="20" t="s">
        <v>12</v>
      </c>
      <c r="D25" s="25" t="s">
        <v>34</v>
      </c>
      <c r="E25" s="18"/>
      <c r="F25" s="18"/>
      <c r="G25" s="18"/>
      <c r="H25" s="18"/>
      <c r="I25" s="18"/>
      <c r="J25" s="24">
        <f t="shared" si="0"/>
        <v>0</v>
      </c>
    </row>
    <row r="26" spans="1:10" ht="26.4" x14ac:dyDescent="0.3">
      <c r="A26" s="15" t="s">
        <v>10</v>
      </c>
      <c r="B26" s="16" t="s">
        <v>11</v>
      </c>
      <c r="C26" s="20" t="s">
        <v>12</v>
      </c>
      <c r="D26" s="18"/>
      <c r="E26" s="18"/>
      <c r="F26" s="18"/>
      <c r="G26" s="31"/>
      <c r="H26" s="31"/>
      <c r="I26" s="30"/>
      <c r="J26" s="24">
        <f t="shared" si="0"/>
        <v>0</v>
      </c>
    </row>
    <row r="27" spans="1:10" ht="26.4" x14ac:dyDescent="0.3">
      <c r="A27" s="15" t="s">
        <v>10</v>
      </c>
      <c r="B27" s="16" t="s">
        <v>11</v>
      </c>
      <c r="C27" s="20" t="s">
        <v>12</v>
      </c>
      <c r="D27" s="31" t="s">
        <v>35</v>
      </c>
      <c r="E27" s="18"/>
      <c r="F27" s="18"/>
      <c r="G27" s="18"/>
      <c r="H27" s="18"/>
      <c r="I27" s="18"/>
      <c r="J27" s="24">
        <f t="shared" si="0"/>
        <v>0</v>
      </c>
    </row>
    <row r="28" spans="1:10" x14ac:dyDescent="0.3">
      <c r="A28" s="21"/>
      <c r="B28" s="18"/>
      <c r="C28" s="21"/>
      <c r="D28" s="18"/>
      <c r="E28" s="18"/>
      <c r="F28" s="18"/>
      <c r="G28" s="18"/>
      <c r="H28" s="18"/>
      <c r="I28" s="18"/>
      <c r="J28" s="24"/>
    </row>
    <row r="29" spans="1:10" x14ac:dyDescent="0.3">
      <c r="A29" s="29" t="s">
        <v>36</v>
      </c>
      <c r="B29" s="18"/>
      <c r="C29" s="21"/>
      <c r="D29" s="18"/>
      <c r="E29" s="18"/>
      <c r="F29" s="18"/>
      <c r="G29" s="18"/>
      <c r="H29" s="18">
        <f>SUM(H3:H27)</f>
        <v>13</v>
      </c>
      <c r="I29" s="18">
        <f>SUM(I3:I27)</f>
        <v>0</v>
      </c>
      <c r="J29" s="24">
        <f>SUM(J3:J27)</f>
        <v>260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FF88-68F5-4798-AD07-FFCD4933950B}">
  <sheetPr>
    <pageSetUpPr fitToPage="1"/>
  </sheetPr>
  <dimension ref="A1:J29"/>
  <sheetViews>
    <sheetView topLeftCell="A22" workbookViewId="0">
      <selection activeCell="E23" sqref="E23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62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ht="26.4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/>
      <c r="F5" s="2"/>
      <c r="G5" s="2"/>
      <c r="H5" s="2"/>
      <c r="I5" s="2"/>
      <c r="J5" s="14">
        <f t="shared" si="0"/>
        <v>0</v>
      </c>
    </row>
    <row r="6" spans="1:10" ht="26.4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26.4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2"/>
      <c r="F18" s="2"/>
      <c r="G18" s="2"/>
      <c r="H18" s="2"/>
      <c r="I18" s="2"/>
      <c r="J18" s="14">
        <f t="shared" si="0"/>
        <v>0</v>
      </c>
    </row>
    <row r="19" spans="1:10" ht="26.4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ht="198" x14ac:dyDescent="0.25">
      <c r="A23" s="10" t="s">
        <v>10</v>
      </c>
      <c r="B23" s="11" t="s">
        <v>11</v>
      </c>
      <c r="C23" s="12" t="s">
        <v>12</v>
      </c>
      <c r="D23" s="22" t="s">
        <v>32</v>
      </c>
      <c r="E23" s="18" t="s">
        <v>72</v>
      </c>
      <c r="F23" s="18" t="s">
        <v>37</v>
      </c>
      <c r="G23" s="18"/>
      <c r="H23" s="18">
        <v>13</v>
      </c>
      <c r="I23" s="2"/>
      <c r="J23" s="14">
        <f t="shared" si="0"/>
        <v>260</v>
      </c>
    </row>
    <row r="24" spans="1:10" ht="26.4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13</v>
      </c>
      <c r="I29" s="2">
        <f>SUM(I3:I27)</f>
        <v>0</v>
      </c>
      <c r="J29" s="14">
        <f>SUM(J3:J27)</f>
        <v>260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C0B2-78BA-431E-ADD3-3CA819D6F2A1}">
  <sheetPr>
    <pageSetUpPr fitToPage="1"/>
  </sheetPr>
  <dimension ref="A1:J29"/>
  <sheetViews>
    <sheetView topLeftCell="A25" workbookViewId="0">
      <selection activeCell="E15" sqref="E15"/>
    </sheetView>
  </sheetViews>
  <sheetFormatPr defaultColWidth="8.6640625" defaultRowHeight="13.2" x14ac:dyDescent="0.3"/>
  <cols>
    <col min="1" max="1" width="8.6640625" style="19"/>
    <col min="2" max="2" width="8.6640625" style="34"/>
    <col min="3" max="3" width="8.6640625" style="19"/>
    <col min="4" max="4" width="20.33203125" style="34" customWidth="1"/>
    <col min="5" max="5" width="36" style="34" customWidth="1"/>
    <col min="6" max="6" width="17" style="34" customWidth="1"/>
    <col min="7" max="9" width="20.33203125" style="34" customWidth="1"/>
    <col min="10" max="16384" width="8.6640625" style="19"/>
  </cols>
  <sheetData>
    <row r="1" spans="1:10" x14ac:dyDescent="0.3">
      <c r="A1" s="21"/>
      <c r="B1" s="18"/>
      <c r="C1" s="21"/>
      <c r="D1" s="18"/>
      <c r="E1" s="18"/>
      <c r="F1" s="18"/>
      <c r="G1" s="18"/>
      <c r="H1" s="18"/>
      <c r="I1" s="18"/>
      <c r="J1" s="28"/>
    </row>
    <row r="2" spans="1:10" s="32" customFormat="1" x14ac:dyDescent="0.3">
      <c r="A2" s="29" t="s">
        <v>0</v>
      </c>
      <c r="B2" s="30" t="s">
        <v>1</v>
      </c>
      <c r="C2" s="30" t="s">
        <v>2</v>
      </c>
      <c r="D2" s="31" t="s">
        <v>3</v>
      </c>
      <c r="E2" s="31" t="s">
        <v>4</v>
      </c>
      <c r="F2" s="31" t="s">
        <v>5</v>
      </c>
      <c r="G2" s="30" t="s">
        <v>6</v>
      </c>
      <c r="H2" s="31" t="s">
        <v>7</v>
      </c>
      <c r="I2" s="32" t="s">
        <v>8</v>
      </c>
      <c r="J2" s="33" t="s">
        <v>9</v>
      </c>
    </row>
    <row r="3" spans="1:10" ht="26.4" x14ac:dyDescent="0.3">
      <c r="A3" s="15" t="s">
        <v>10</v>
      </c>
      <c r="B3" s="16" t="s">
        <v>11</v>
      </c>
      <c r="C3" s="20" t="s">
        <v>12</v>
      </c>
      <c r="D3" s="17" t="s">
        <v>13</v>
      </c>
      <c r="E3" s="18"/>
      <c r="F3" s="18"/>
      <c r="G3" s="18"/>
      <c r="H3" s="18"/>
      <c r="I3" s="18"/>
      <c r="J3" s="24">
        <f>SUM(H3*20)+I3</f>
        <v>0</v>
      </c>
    </row>
    <row r="4" spans="1:10" ht="26.4" x14ac:dyDescent="0.3">
      <c r="A4" s="15" t="s">
        <v>10</v>
      </c>
      <c r="B4" s="16" t="s">
        <v>11</v>
      </c>
      <c r="C4" s="20" t="s">
        <v>12</v>
      </c>
      <c r="D4" s="17" t="s">
        <v>14</v>
      </c>
      <c r="E4" s="18"/>
      <c r="F4" s="18"/>
      <c r="G4" s="18"/>
      <c r="H4" s="18"/>
      <c r="I4" s="18"/>
      <c r="J4" s="24">
        <f t="shared" ref="J4:J27" si="0">SUM(H4*20)+I4</f>
        <v>0</v>
      </c>
    </row>
    <row r="5" spans="1:10" ht="26.4" x14ac:dyDescent="0.3">
      <c r="A5" s="15" t="s">
        <v>10</v>
      </c>
      <c r="B5" s="16" t="s">
        <v>11</v>
      </c>
      <c r="C5" s="20" t="s">
        <v>12</v>
      </c>
      <c r="D5" s="17" t="s">
        <v>15</v>
      </c>
      <c r="E5" s="18"/>
      <c r="F5" s="18"/>
      <c r="G5" s="18"/>
      <c r="H5" s="18"/>
      <c r="I5" s="18"/>
      <c r="J5" s="24">
        <f t="shared" si="0"/>
        <v>0</v>
      </c>
    </row>
    <row r="6" spans="1:10" ht="26.4" x14ac:dyDescent="0.3">
      <c r="A6" s="15" t="s">
        <v>10</v>
      </c>
      <c r="B6" s="16" t="s">
        <v>11</v>
      </c>
      <c r="C6" s="20" t="s">
        <v>12</v>
      </c>
      <c r="D6" s="17" t="s">
        <v>16</v>
      </c>
      <c r="E6" s="18"/>
      <c r="F6" s="18"/>
      <c r="G6" s="18"/>
      <c r="H6" s="18"/>
      <c r="I6" s="18"/>
      <c r="J6" s="24">
        <f t="shared" si="0"/>
        <v>0</v>
      </c>
    </row>
    <row r="7" spans="1:10" ht="26.4" x14ac:dyDescent="0.3">
      <c r="A7" s="15" t="s">
        <v>10</v>
      </c>
      <c r="B7" s="16" t="s">
        <v>11</v>
      </c>
      <c r="C7" s="20" t="s">
        <v>12</v>
      </c>
      <c r="D7" s="17" t="s">
        <v>17</v>
      </c>
      <c r="E7" s="18"/>
      <c r="F7" s="18"/>
      <c r="G7" s="18"/>
      <c r="H7" s="18"/>
      <c r="I7" s="18"/>
      <c r="J7" s="24">
        <f t="shared" si="0"/>
        <v>0</v>
      </c>
    </row>
    <row r="8" spans="1:10" ht="26.4" x14ac:dyDescent="0.3">
      <c r="A8" s="15" t="s">
        <v>10</v>
      </c>
      <c r="B8" s="16" t="s">
        <v>11</v>
      </c>
      <c r="C8" s="20" t="s">
        <v>12</v>
      </c>
      <c r="D8" s="17" t="s">
        <v>18</v>
      </c>
      <c r="E8" s="18"/>
      <c r="F8" s="18"/>
      <c r="G8" s="18"/>
      <c r="H8" s="18"/>
      <c r="I8" s="18"/>
      <c r="J8" s="24">
        <f t="shared" si="0"/>
        <v>0</v>
      </c>
    </row>
    <row r="9" spans="1:10" ht="26.4" x14ac:dyDescent="0.3">
      <c r="A9" s="15" t="s">
        <v>10</v>
      </c>
      <c r="B9" s="16" t="s">
        <v>11</v>
      </c>
      <c r="C9" s="20" t="s">
        <v>12</v>
      </c>
      <c r="D9" s="17" t="s">
        <v>19</v>
      </c>
      <c r="E9" s="18"/>
      <c r="F9" s="18"/>
      <c r="G9" s="18"/>
      <c r="H9" s="18"/>
      <c r="I9" s="18"/>
      <c r="J9" s="24">
        <f t="shared" si="0"/>
        <v>0</v>
      </c>
    </row>
    <row r="10" spans="1:10" ht="26.4" x14ac:dyDescent="0.3">
      <c r="A10" s="15" t="s">
        <v>10</v>
      </c>
      <c r="B10" s="16" t="s">
        <v>11</v>
      </c>
      <c r="C10" s="20" t="s">
        <v>12</v>
      </c>
      <c r="D10" s="17" t="s">
        <v>20</v>
      </c>
      <c r="E10" s="18"/>
      <c r="F10" s="18"/>
      <c r="G10" s="18"/>
      <c r="H10" s="18"/>
      <c r="I10" s="18"/>
      <c r="J10" s="24">
        <f t="shared" si="0"/>
        <v>0</v>
      </c>
    </row>
    <row r="11" spans="1:10" ht="39.6" x14ac:dyDescent="0.3">
      <c r="A11" s="15" t="s">
        <v>10</v>
      </c>
      <c r="B11" s="16" t="s">
        <v>11</v>
      </c>
      <c r="C11" s="20" t="s">
        <v>12</v>
      </c>
      <c r="D11" s="17" t="s">
        <v>21</v>
      </c>
      <c r="E11" s="18"/>
      <c r="F11" s="18"/>
      <c r="G11" s="18"/>
      <c r="H11" s="18"/>
      <c r="I11" s="18"/>
      <c r="J11" s="24">
        <f t="shared" si="0"/>
        <v>0</v>
      </c>
    </row>
    <row r="12" spans="1:10" ht="26.4" x14ac:dyDescent="0.3">
      <c r="A12" s="15" t="s">
        <v>10</v>
      </c>
      <c r="B12" s="16" t="s">
        <v>11</v>
      </c>
      <c r="C12" s="20" t="s">
        <v>12</v>
      </c>
      <c r="D12" s="17" t="s">
        <v>22</v>
      </c>
      <c r="E12" s="18"/>
      <c r="F12" s="18"/>
      <c r="G12" s="18"/>
      <c r="H12" s="18"/>
      <c r="I12" s="18"/>
      <c r="J12" s="24">
        <f t="shared" si="0"/>
        <v>0</v>
      </c>
    </row>
    <row r="13" spans="1:10" ht="26.4" x14ac:dyDescent="0.3">
      <c r="A13" s="15" t="s">
        <v>10</v>
      </c>
      <c r="B13" s="16" t="s">
        <v>11</v>
      </c>
      <c r="C13" s="20" t="s">
        <v>12</v>
      </c>
      <c r="D13" s="17" t="s">
        <v>23</v>
      </c>
      <c r="E13" s="18"/>
      <c r="F13" s="18"/>
      <c r="G13" s="18"/>
      <c r="H13" s="18"/>
      <c r="I13" s="18"/>
      <c r="J13" s="24">
        <f t="shared" si="0"/>
        <v>0</v>
      </c>
    </row>
    <row r="14" spans="1:10" ht="26.4" x14ac:dyDescent="0.3">
      <c r="A14" s="15" t="s">
        <v>10</v>
      </c>
      <c r="B14" s="16" t="s">
        <v>11</v>
      </c>
      <c r="C14" s="20" t="s">
        <v>12</v>
      </c>
      <c r="D14" s="17" t="s">
        <v>24</v>
      </c>
      <c r="E14" s="18"/>
      <c r="F14" s="18"/>
      <c r="G14" s="18"/>
      <c r="H14" s="18"/>
      <c r="I14" s="18"/>
      <c r="J14" s="24">
        <f t="shared" si="0"/>
        <v>0</v>
      </c>
    </row>
    <row r="15" spans="1:10" ht="39.6" x14ac:dyDescent="0.3">
      <c r="A15" s="15" t="s">
        <v>10</v>
      </c>
      <c r="B15" s="16" t="s">
        <v>11</v>
      </c>
      <c r="C15" s="20" t="s">
        <v>12</v>
      </c>
      <c r="D15" s="17" t="s">
        <v>25</v>
      </c>
      <c r="E15" s="18"/>
      <c r="F15" s="18"/>
      <c r="G15" s="18"/>
      <c r="H15" s="18"/>
      <c r="I15" s="18"/>
      <c r="J15" s="24">
        <f t="shared" si="0"/>
        <v>0</v>
      </c>
    </row>
    <row r="16" spans="1:10" ht="39.6" x14ac:dyDescent="0.3">
      <c r="A16" s="15" t="s">
        <v>10</v>
      </c>
      <c r="B16" s="16" t="s">
        <v>11</v>
      </c>
      <c r="C16" s="20" t="s">
        <v>12</v>
      </c>
      <c r="D16" s="17" t="s">
        <v>26</v>
      </c>
      <c r="E16" s="18"/>
      <c r="F16" s="18"/>
      <c r="G16" s="18"/>
      <c r="H16" s="18"/>
      <c r="I16" s="18"/>
      <c r="J16" s="24">
        <f t="shared" si="0"/>
        <v>0</v>
      </c>
    </row>
    <row r="17" spans="1:10" ht="39.6" x14ac:dyDescent="0.3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24">
        <f t="shared" si="0"/>
        <v>0</v>
      </c>
    </row>
    <row r="18" spans="1:10" ht="26.4" x14ac:dyDescent="0.3">
      <c r="A18" s="15" t="s">
        <v>10</v>
      </c>
      <c r="B18" s="16" t="s">
        <v>11</v>
      </c>
      <c r="C18" s="20" t="s">
        <v>12</v>
      </c>
      <c r="D18" s="17" t="s">
        <v>28</v>
      </c>
      <c r="E18" s="18"/>
      <c r="F18" s="18"/>
      <c r="G18" s="18"/>
      <c r="H18" s="18"/>
      <c r="I18" s="18"/>
      <c r="J18" s="24">
        <f t="shared" si="0"/>
        <v>0</v>
      </c>
    </row>
    <row r="19" spans="1:10" ht="26.4" x14ac:dyDescent="0.3">
      <c r="A19" s="15" t="s">
        <v>10</v>
      </c>
      <c r="B19" s="16" t="s">
        <v>11</v>
      </c>
      <c r="C19" s="20" t="s">
        <v>12</v>
      </c>
      <c r="D19" s="19"/>
      <c r="E19" s="18"/>
      <c r="F19" s="18"/>
      <c r="G19" s="18"/>
      <c r="H19" s="18"/>
      <c r="I19" s="18"/>
      <c r="J19" s="24">
        <f t="shared" si="0"/>
        <v>0</v>
      </c>
    </row>
    <row r="20" spans="1:10" ht="26.4" x14ac:dyDescent="0.3">
      <c r="A20" s="15" t="s">
        <v>10</v>
      </c>
      <c r="B20" s="16" t="s">
        <v>11</v>
      </c>
      <c r="C20" s="20" t="s">
        <v>12</v>
      </c>
      <c r="D20" s="25" t="s">
        <v>29</v>
      </c>
      <c r="E20" s="18"/>
      <c r="F20" s="18"/>
      <c r="G20" s="18"/>
      <c r="H20" s="18"/>
      <c r="I20" s="18"/>
      <c r="J20" s="24">
        <f t="shared" si="0"/>
        <v>0</v>
      </c>
    </row>
    <row r="21" spans="1:10" ht="26.4" x14ac:dyDescent="0.3">
      <c r="A21" s="15" t="s">
        <v>10</v>
      </c>
      <c r="B21" s="16" t="s">
        <v>11</v>
      </c>
      <c r="C21" s="20" t="s">
        <v>12</v>
      </c>
      <c r="D21" s="25" t="s">
        <v>30</v>
      </c>
      <c r="E21" s="18"/>
      <c r="F21" s="18"/>
      <c r="G21" s="18"/>
      <c r="H21" s="18"/>
      <c r="I21" s="18"/>
      <c r="J21" s="24">
        <f t="shared" si="0"/>
        <v>0</v>
      </c>
    </row>
    <row r="22" spans="1:10" ht="26.4" x14ac:dyDescent="0.3">
      <c r="A22" s="15" t="s">
        <v>10</v>
      </c>
      <c r="B22" s="16" t="s">
        <v>11</v>
      </c>
      <c r="C22" s="20" t="s">
        <v>12</v>
      </c>
      <c r="D22" s="25" t="s">
        <v>31</v>
      </c>
      <c r="E22" s="18"/>
      <c r="F22" s="18"/>
      <c r="G22" s="18"/>
      <c r="H22" s="18"/>
      <c r="I22" s="18"/>
      <c r="J22" s="24">
        <f t="shared" si="0"/>
        <v>0</v>
      </c>
    </row>
    <row r="23" spans="1:10" ht="66" x14ac:dyDescent="0.3">
      <c r="A23" s="15" t="s">
        <v>10</v>
      </c>
      <c r="B23" s="16" t="s">
        <v>11</v>
      </c>
      <c r="C23" s="20" t="s">
        <v>12</v>
      </c>
      <c r="D23" s="25" t="s">
        <v>32</v>
      </c>
      <c r="E23" s="18" t="s">
        <v>73</v>
      </c>
      <c r="F23" s="18" t="s">
        <v>37</v>
      </c>
      <c r="G23" s="18" t="s">
        <v>69</v>
      </c>
      <c r="H23" s="18">
        <v>3</v>
      </c>
      <c r="I23" s="18"/>
      <c r="J23" s="24">
        <f t="shared" si="0"/>
        <v>60</v>
      </c>
    </row>
    <row r="24" spans="1:10" ht="26.4" x14ac:dyDescent="0.3">
      <c r="A24" s="15" t="s">
        <v>10</v>
      </c>
      <c r="B24" s="16" t="s">
        <v>11</v>
      </c>
      <c r="C24" s="20" t="s">
        <v>12</v>
      </c>
      <c r="D24" s="25" t="s">
        <v>33</v>
      </c>
      <c r="E24" s="18"/>
      <c r="F24" s="18"/>
      <c r="G24" s="18"/>
      <c r="H24" s="18"/>
      <c r="I24" s="18"/>
      <c r="J24" s="24">
        <f t="shared" si="0"/>
        <v>0</v>
      </c>
    </row>
    <row r="25" spans="1:10" ht="39.6" x14ac:dyDescent="0.3">
      <c r="A25" s="15" t="s">
        <v>10</v>
      </c>
      <c r="B25" s="16" t="s">
        <v>11</v>
      </c>
      <c r="C25" s="20" t="s">
        <v>12</v>
      </c>
      <c r="D25" s="25" t="s">
        <v>34</v>
      </c>
      <c r="E25" s="18"/>
      <c r="F25" s="18"/>
      <c r="G25" s="18"/>
      <c r="H25" s="18"/>
      <c r="I25" s="18"/>
      <c r="J25" s="24">
        <f t="shared" si="0"/>
        <v>0</v>
      </c>
    </row>
    <row r="26" spans="1:10" ht="26.4" x14ac:dyDescent="0.3">
      <c r="A26" s="15" t="s">
        <v>10</v>
      </c>
      <c r="B26" s="16" t="s">
        <v>11</v>
      </c>
      <c r="C26" s="20" t="s">
        <v>12</v>
      </c>
      <c r="D26" s="18"/>
      <c r="E26" s="18"/>
      <c r="F26" s="18"/>
      <c r="G26" s="31"/>
      <c r="H26" s="31"/>
      <c r="I26" s="30"/>
      <c r="J26" s="24">
        <f t="shared" si="0"/>
        <v>0</v>
      </c>
    </row>
    <row r="27" spans="1:10" ht="26.4" x14ac:dyDescent="0.3">
      <c r="A27" s="15" t="s">
        <v>10</v>
      </c>
      <c r="B27" s="16" t="s">
        <v>11</v>
      </c>
      <c r="C27" s="20" t="s">
        <v>12</v>
      </c>
      <c r="D27" s="31" t="s">
        <v>35</v>
      </c>
      <c r="E27" s="18"/>
      <c r="F27" s="18"/>
      <c r="G27" s="18"/>
      <c r="H27" s="18"/>
      <c r="I27" s="18"/>
      <c r="J27" s="24">
        <f t="shared" si="0"/>
        <v>0</v>
      </c>
    </row>
    <row r="28" spans="1:10" x14ac:dyDescent="0.3">
      <c r="A28" s="21"/>
      <c r="B28" s="18"/>
      <c r="C28" s="21"/>
      <c r="D28" s="18"/>
      <c r="E28" s="18"/>
      <c r="F28" s="18"/>
      <c r="G28" s="18"/>
      <c r="H28" s="18"/>
      <c r="I28" s="18"/>
      <c r="J28" s="24"/>
    </row>
    <row r="29" spans="1:10" x14ac:dyDescent="0.3">
      <c r="A29" s="29" t="s">
        <v>36</v>
      </c>
      <c r="B29" s="18"/>
      <c r="C29" s="21"/>
      <c r="D29" s="18"/>
      <c r="E29" s="18"/>
      <c r="F29" s="18"/>
      <c r="G29" s="18"/>
      <c r="H29" s="18">
        <f>SUM(H3:H27)</f>
        <v>3</v>
      </c>
      <c r="I29" s="18">
        <f>SUM(I3:I27)</f>
        <v>0</v>
      </c>
      <c r="J29" s="24">
        <f>SUM(J3:J27)</f>
        <v>60</v>
      </c>
    </row>
  </sheetData>
  <autoFilter ref="A2:J29" xr:uid="{00000000-0009-0000-0000-000000000000}"/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080A-8827-4E31-A9D1-422E9770386F}">
  <sheetPr filterMode="1">
    <pageSetUpPr fitToPage="1"/>
  </sheetPr>
  <dimension ref="A1:J29"/>
  <sheetViews>
    <sheetView workbookViewId="0">
      <pane ySplit="3" topLeftCell="A4" activePane="bottomLeft" state="frozen"/>
      <selection pane="bottomLeft" activeCell="L23" sqref="L23"/>
    </sheetView>
  </sheetViews>
  <sheetFormatPr defaultColWidth="8.6640625" defaultRowHeight="13.2" x14ac:dyDescent="0.25"/>
  <cols>
    <col min="1" max="1" width="8.6640625" style="4"/>
    <col min="2" max="2" width="8.6640625" style="23"/>
    <col min="3" max="3" width="8.6640625" style="4"/>
    <col min="4" max="4" width="20.33203125" style="23" customWidth="1"/>
    <col min="5" max="5" width="33.5546875" style="23" customWidth="1"/>
    <col min="6" max="6" width="17" style="23" customWidth="1"/>
    <col min="7" max="9" width="20.33203125" style="23" customWidth="1"/>
    <col min="10" max="16384" width="8.6640625" style="4"/>
  </cols>
  <sheetData>
    <row r="1" spans="1:10" x14ac:dyDescent="0.25">
      <c r="A1" s="1"/>
      <c r="B1" s="2"/>
      <c r="C1" s="1"/>
      <c r="D1" s="2"/>
      <c r="E1" s="2"/>
      <c r="F1" s="2"/>
      <c r="G1" s="2"/>
      <c r="H1" s="2"/>
      <c r="I1" s="2"/>
      <c r="J1" s="3"/>
    </row>
    <row r="2" spans="1:10" s="8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8" t="s">
        <v>8</v>
      </c>
      <c r="J2" s="9" t="s">
        <v>9</v>
      </c>
    </row>
    <row r="3" spans="1:10" ht="26.4" hidden="1" x14ac:dyDescent="0.25">
      <c r="A3" s="10" t="s">
        <v>10</v>
      </c>
      <c r="B3" s="11" t="s">
        <v>11</v>
      </c>
      <c r="C3" s="12" t="s">
        <v>12</v>
      </c>
      <c r="D3" s="13" t="s">
        <v>13</v>
      </c>
      <c r="E3" s="2"/>
      <c r="F3" s="2"/>
      <c r="G3" s="2"/>
      <c r="H3" s="2"/>
      <c r="I3" s="2"/>
      <c r="J3" s="14">
        <f>SUM(H3*20)+I3</f>
        <v>0</v>
      </c>
    </row>
    <row r="4" spans="1:10" ht="26.4" x14ac:dyDescent="0.25">
      <c r="A4" s="10" t="s">
        <v>10</v>
      </c>
      <c r="B4" s="11" t="s">
        <v>11</v>
      </c>
      <c r="C4" s="12" t="s">
        <v>12</v>
      </c>
      <c r="D4" s="13" t="s">
        <v>14</v>
      </c>
      <c r="E4" s="2"/>
      <c r="F4" s="2"/>
      <c r="G4" s="2"/>
      <c r="H4" s="2"/>
      <c r="I4" s="2"/>
      <c r="J4" s="14">
        <f t="shared" ref="J4:J27" si="0">SUM(H4*20)+I4</f>
        <v>0</v>
      </c>
    </row>
    <row r="5" spans="1:10" ht="26.4" hidden="1" x14ac:dyDescent="0.25">
      <c r="A5" s="10" t="s">
        <v>10</v>
      </c>
      <c r="B5" s="11" t="s">
        <v>11</v>
      </c>
      <c r="C5" s="12" t="s">
        <v>12</v>
      </c>
      <c r="D5" s="13" t="s">
        <v>15</v>
      </c>
      <c r="E5" s="2"/>
      <c r="F5" s="2"/>
      <c r="G5" s="2"/>
      <c r="H5" s="2"/>
      <c r="I5" s="2"/>
      <c r="J5" s="14">
        <f t="shared" si="0"/>
        <v>0</v>
      </c>
    </row>
    <row r="6" spans="1:10" ht="26.4" hidden="1" x14ac:dyDescent="0.25">
      <c r="A6" s="10" t="s">
        <v>10</v>
      </c>
      <c r="B6" s="11" t="s">
        <v>11</v>
      </c>
      <c r="C6" s="12" t="s">
        <v>12</v>
      </c>
      <c r="D6" s="13" t="s">
        <v>16</v>
      </c>
      <c r="E6" s="2"/>
      <c r="F6" s="2"/>
      <c r="G6" s="2"/>
      <c r="H6" s="2"/>
      <c r="I6" s="2"/>
      <c r="J6" s="14">
        <f t="shared" si="0"/>
        <v>0</v>
      </c>
    </row>
    <row r="7" spans="1:10" s="19" customFormat="1" ht="26.4" hidden="1" x14ac:dyDescent="0.25">
      <c r="A7" s="15" t="s">
        <v>10</v>
      </c>
      <c r="B7" s="16" t="s">
        <v>11</v>
      </c>
      <c r="C7" s="12" t="s">
        <v>12</v>
      </c>
      <c r="D7" s="17" t="s">
        <v>17</v>
      </c>
      <c r="E7" s="18"/>
      <c r="F7" s="18"/>
      <c r="G7" s="18"/>
      <c r="H7" s="18"/>
      <c r="I7" s="18"/>
      <c r="J7" s="14">
        <f t="shared" si="0"/>
        <v>0</v>
      </c>
    </row>
    <row r="8" spans="1:10" ht="26.4" hidden="1" x14ac:dyDescent="0.25">
      <c r="A8" s="10" t="s">
        <v>10</v>
      </c>
      <c r="B8" s="11" t="s">
        <v>11</v>
      </c>
      <c r="C8" s="12" t="s">
        <v>12</v>
      </c>
      <c r="D8" s="13" t="s">
        <v>18</v>
      </c>
      <c r="E8" s="2"/>
      <c r="F8" s="2"/>
      <c r="G8" s="2"/>
      <c r="H8" s="2"/>
      <c r="I8" s="2"/>
      <c r="J8" s="14">
        <f t="shared" si="0"/>
        <v>0</v>
      </c>
    </row>
    <row r="9" spans="1:10" ht="26.4" hidden="1" x14ac:dyDescent="0.25">
      <c r="A9" s="10" t="s">
        <v>10</v>
      </c>
      <c r="B9" s="11" t="s">
        <v>11</v>
      </c>
      <c r="C9" s="12" t="s">
        <v>12</v>
      </c>
      <c r="D9" s="13" t="s">
        <v>19</v>
      </c>
      <c r="E9" s="2"/>
      <c r="F9" s="2"/>
      <c r="G9" s="2"/>
      <c r="H9" s="2"/>
      <c r="I9" s="2"/>
      <c r="J9" s="14">
        <f t="shared" si="0"/>
        <v>0</v>
      </c>
    </row>
    <row r="10" spans="1:10" ht="26.4" hidden="1" x14ac:dyDescent="0.25">
      <c r="A10" s="10" t="s">
        <v>10</v>
      </c>
      <c r="B10" s="11" t="s">
        <v>11</v>
      </c>
      <c r="C10" s="12" t="s">
        <v>12</v>
      </c>
      <c r="D10" s="13" t="s">
        <v>20</v>
      </c>
      <c r="E10" s="2"/>
      <c r="F10" s="2"/>
      <c r="G10" s="2"/>
      <c r="H10" s="2"/>
      <c r="I10" s="2"/>
      <c r="J10" s="14">
        <f t="shared" si="0"/>
        <v>0</v>
      </c>
    </row>
    <row r="11" spans="1:10" ht="39.6" hidden="1" x14ac:dyDescent="0.25">
      <c r="A11" s="10" t="s">
        <v>10</v>
      </c>
      <c r="B11" s="11" t="s">
        <v>11</v>
      </c>
      <c r="C11" s="12" t="s">
        <v>12</v>
      </c>
      <c r="D11" s="13" t="s">
        <v>21</v>
      </c>
      <c r="E11" s="2"/>
      <c r="F11" s="2"/>
      <c r="G11" s="2"/>
      <c r="H11" s="2"/>
      <c r="I11" s="2"/>
      <c r="J11" s="14">
        <f t="shared" si="0"/>
        <v>0</v>
      </c>
    </row>
    <row r="12" spans="1:10" ht="26.4" hidden="1" x14ac:dyDescent="0.25">
      <c r="A12" s="10" t="s">
        <v>10</v>
      </c>
      <c r="B12" s="11" t="s">
        <v>11</v>
      </c>
      <c r="C12" s="12" t="s">
        <v>12</v>
      </c>
      <c r="D12" s="13" t="s">
        <v>22</v>
      </c>
      <c r="E12" s="2"/>
      <c r="F12" s="2"/>
      <c r="G12" s="2"/>
      <c r="H12" s="2"/>
      <c r="I12" s="2"/>
      <c r="J12" s="14">
        <f t="shared" si="0"/>
        <v>0</v>
      </c>
    </row>
    <row r="13" spans="1:10" ht="26.4" hidden="1" x14ac:dyDescent="0.25">
      <c r="A13" s="10" t="s">
        <v>10</v>
      </c>
      <c r="B13" s="11" t="s">
        <v>11</v>
      </c>
      <c r="C13" s="12" t="s">
        <v>12</v>
      </c>
      <c r="D13" s="13" t="s">
        <v>23</v>
      </c>
      <c r="E13" s="2"/>
      <c r="F13" s="2"/>
      <c r="G13" s="2"/>
      <c r="H13" s="2"/>
      <c r="I13" s="2"/>
      <c r="J13" s="14">
        <f t="shared" si="0"/>
        <v>0</v>
      </c>
    </row>
    <row r="14" spans="1:10" ht="26.4" hidden="1" x14ac:dyDescent="0.25">
      <c r="A14" s="10" t="s">
        <v>10</v>
      </c>
      <c r="B14" s="11" t="s">
        <v>11</v>
      </c>
      <c r="C14" s="12" t="s">
        <v>12</v>
      </c>
      <c r="D14" s="13" t="s">
        <v>24</v>
      </c>
      <c r="E14" s="2"/>
      <c r="F14" s="2"/>
      <c r="G14" s="2"/>
      <c r="H14" s="2"/>
      <c r="I14" s="2"/>
      <c r="J14" s="14">
        <f t="shared" si="0"/>
        <v>0</v>
      </c>
    </row>
    <row r="15" spans="1:10" ht="39.6" hidden="1" x14ac:dyDescent="0.25">
      <c r="A15" s="10" t="s">
        <v>10</v>
      </c>
      <c r="B15" s="11" t="s">
        <v>11</v>
      </c>
      <c r="C15" s="12" t="s">
        <v>12</v>
      </c>
      <c r="D15" s="13" t="s">
        <v>25</v>
      </c>
      <c r="E15" s="2"/>
      <c r="F15" s="2"/>
      <c r="G15" s="2"/>
      <c r="H15" s="2"/>
      <c r="I15" s="2"/>
      <c r="J15" s="14">
        <f t="shared" si="0"/>
        <v>0</v>
      </c>
    </row>
    <row r="16" spans="1:10" ht="39.6" hidden="1" x14ac:dyDescent="0.25">
      <c r="A16" s="10" t="s">
        <v>10</v>
      </c>
      <c r="B16" s="11" t="s">
        <v>11</v>
      </c>
      <c r="C16" s="12" t="s">
        <v>12</v>
      </c>
      <c r="D16" s="13" t="s">
        <v>26</v>
      </c>
      <c r="E16" s="2"/>
      <c r="F16" s="2"/>
      <c r="G16" s="2"/>
      <c r="H16" s="2"/>
      <c r="I16" s="2"/>
      <c r="J16" s="14">
        <f t="shared" si="0"/>
        <v>0</v>
      </c>
    </row>
    <row r="17" spans="1:10" s="19" customFormat="1" ht="39.6" hidden="1" x14ac:dyDescent="0.25">
      <c r="A17" s="15" t="s">
        <v>10</v>
      </c>
      <c r="B17" s="16" t="s">
        <v>11</v>
      </c>
      <c r="C17" s="20" t="s">
        <v>12</v>
      </c>
      <c r="D17" s="17" t="s">
        <v>27</v>
      </c>
      <c r="E17" s="18"/>
      <c r="F17" s="18"/>
      <c r="G17" s="18"/>
      <c r="H17" s="21"/>
      <c r="I17" s="18"/>
      <c r="J17" s="14">
        <f t="shared" si="0"/>
        <v>0</v>
      </c>
    </row>
    <row r="18" spans="1:10" ht="39.6" x14ac:dyDescent="0.25">
      <c r="A18" s="10" t="s">
        <v>10</v>
      </c>
      <c r="B18" s="11" t="s">
        <v>11</v>
      </c>
      <c r="C18" s="12" t="s">
        <v>12</v>
      </c>
      <c r="D18" s="13" t="s">
        <v>28</v>
      </c>
      <c r="E18" s="18" t="s">
        <v>38</v>
      </c>
      <c r="F18" s="2" t="s">
        <v>39</v>
      </c>
      <c r="G18" s="2" t="s">
        <v>40</v>
      </c>
      <c r="H18" s="2">
        <v>3</v>
      </c>
      <c r="I18" s="2"/>
      <c r="J18" s="14">
        <f t="shared" si="0"/>
        <v>60</v>
      </c>
    </row>
    <row r="19" spans="1:10" ht="26.4" hidden="1" x14ac:dyDescent="0.25">
      <c r="A19" s="10" t="s">
        <v>10</v>
      </c>
      <c r="B19" s="11" t="s">
        <v>11</v>
      </c>
      <c r="C19" s="12" t="s">
        <v>12</v>
      </c>
      <c r="D19" s="4"/>
      <c r="E19" s="2"/>
      <c r="F19" s="2"/>
      <c r="G19" s="2"/>
      <c r="H19" s="2"/>
      <c r="I19" s="2"/>
      <c r="J19" s="14">
        <f t="shared" si="0"/>
        <v>0</v>
      </c>
    </row>
    <row r="20" spans="1:10" ht="26.4" hidden="1" x14ac:dyDescent="0.25">
      <c r="A20" s="10" t="s">
        <v>10</v>
      </c>
      <c r="B20" s="11" t="s">
        <v>11</v>
      </c>
      <c r="C20" s="12" t="s">
        <v>12</v>
      </c>
      <c r="D20" s="22" t="s">
        <v>29</v>
      </c>
      <c r="E20" s="2"/>
      <c r="F20" s="2"/>
      <c r="G20" s="2"/>
      <c r="H20" s="2"/>
      <c r="I20" s="2"/>
      <c r="J20" s="14">
        <f t="shared" si="0"/>
        <v>0</v>
      </c>
    </row>
    <row r="21" spans="1:10" ht="26.4" hidden="1" x14ac:dyDescent="0.25">
      <c r="A21" s="10" t="s">
        <v>10</v>
      </c>
      <c r="B21" s="11" t="s">
        <v>11</v>
      </c>
      <c r="C21" s="12" t="s">
        <v>12</v>
      </c>
      <c r="D21" s="22" t="s">
        <v>30</v>
      </c>
      <c r="E21" s="2"/>
      <c r="F21" s="2"/>
      <c r="G21" s="2"/>
      <c r="H21" s="2"/>
      <c r="I21" s="2"/>
      <c r="J21" s="14">
        <f t="shared" si="0"/>
        <v>0</v>
      </c>
    </row>
    <row r="22" spans="1:10" ht="26.4" hidden="1" x14ac:dyDescent="0.25">
      <c r="A22" s="10" t="s">
        <v>10</v>
      </c>
      <c r="B22" s="11" t="s">
        <v>11</v>
      </c>
      <c r="C22" s="12" t="s">
        <v>12</v>
      </c>
      <c r="D22" s="22" t="s">
        <v>31</v>
      </c>
      <c r="E22" s="2"/>
      <c r="F22" s="2"/>
      <c r="G22" s="2"/>
      <c r="H22" s="2"/>
      <c r="I22" s="2"/>
      <c r="J22" s="14">
        <f t="shared" si="0"/>
        <v>0</v>
      </c>
    </row>
    <row r="23" spans="1:10" s="19" customFormat="1" ht="202.8" customHeight="1" x14ac:dyDescent="0.3">
      <c r="A23" s="15" t="s">
        <v>10</v>
      </c>
      <c r="B23" s="16" t="s">
        <v>11</v>
      </c>
      <c r="C23" s="20" t="s">
        <v>12</v>
      </c>
      <c r="D23" s="25" t="s">
        <v>32</v>
      </c>
      <c r="E23" s="18" t="s">
        <v>74</v>
      </c>
      <c r="F23" s="18" t="s">
        <v>37</v>
      </c>
      <c r="G23" s="18" t="s">
        <v>58</v>
      </c>
      <c r="H23" s="18">
        <v>15</v>
      </c>
      <c r="I23" s="18"/>
      <c r="J23" s="24">
        <f t="shared" si="0"/>
        <v>300</v>
      </c>
    </row>
    <row r="24" spans="1:10" ht="26.4" hidden="1" x14ac:dyDescent="0.25">
      <c r="A24" s="10" t="s">
        <v>10</v>
      </c>
      <c r="B24" s="11" t="s">
        <v>11</v>
      </c>
      <c r="C24" s="12" t="s">
        <v>12</v>
      </c>
      <c r="D24" s="22" t="s">
        <v>33</v>
      </c>
      <c r="E24" s="2"/>
      <c r="F24" s="2"/>
      <c r="G24" s="2"/>
      <c r="H24" s="2"/>
      <c r="I24" s="2"/>
      <c r="J24" s="14">
        <f t="shared" si="0"/>
        <v>0</v>
      </c>
    </row>
    <row r="25" spans="1:10" ht="39.6" hidden="1" x14ac:dyDescent="0.25">
      <c r="A25" s="10" t="s">
        <v>10</v>
      </c>
      <c r="B25" s="11" t="s">
        <v>11</v>
      </c>
      <c r="C25" s="12" t="s">
        <v>12</v>
      </c>
      <c r="D25" s="22" t="s">
        <v>34</v>
      </c>
      <c r="E25" s="2"/>
      <c r="F25" s="2"/>
      <c r="G25" s="2"/>
      <c r="H25" s="2"/>
      <c r="I25" s="2"/>
      <c r="J25" s="14">
        <f t="shared" si="0"/>
        <v>0</v>
      </c>
    </row>
    <row r="26" spans="1:10" ht="26.4" hidden="1" x14ac:dyDescent="0.25">
      <c r="A26" s="10" t="s">
        <v>10</v>
      </c>
      <c r="B26" s="11" t="s">
        <v>11</v>
      </c>
      <c r="C26" s="12" t="s">
        <v>12</v>
      </c>
      <c r="D26" s="2"/>
      <c r="E26" s="2"/>
      <c r="F26" s="2"/>
      <c r="G26" s="7"/>
      <c r="H26" s="7"/>
      <c r="I26" s="6"/>
      <c r="J26" s="14">
        <f t="shared" si="0"/>
        <v>0</v>
      </c>
    </row>
    <row r="27" spans="1:10" ht="26.4" hidden="1" x14ac:dyDescent="0.25">
      <c r="A27" s="10" t="s">
        <v>10</v>
      </c>
      <c r="B27" s="11" t="s">
        <v>11</v>
      </c>
      <c r="C27" s="12" t="s">
        <v>12</v>
      </c>
      <c r="D27" s="7" t="s">
        <v>35</v>
      </c>
      <c r="E27" s="2"/>
      <c r="F27" s="2"/>
      <c r="G27" s="2"/>
      <c r="H27" s="2"/>
      <c r="I27" s="2"/>
      <c r="J27" s="14">
        <f t="shared" si="0"/>
        <v>0</v>
      </c>
    </row>
    <row r="28" spans="1:10" hidden="1" x14ac:dyDescent="0.25">
      <c r="A28" s="1"/>
      <c r="B28" s="2"/>
      <c r="C28" s="1"/>
      <c r="D28" s="2"/>
      <c r="E28" s="2"/>
      <c r="F28" s="2"/>
      <c r="G28" s="2"/>
      <c r="H28" s="2"/>
      <c r="I28" s="2"/>
      <c r="J28" s="14"/>
    </row>
    <row r="29" spans="1:10" x14ac:dyDescent="0.25">
      <c r="A29" s="5" t="s">
        <v>36</v>
      </c>
      <c r="B29" s="2"/>
      <c r="C29" s="1"/>
      <c r="D29" s="2"/>
      <c r="E29" s="2"/>
      <c r="F29" s="2"/>
      <c r="G29" s="2"/>
      <c r="H29" s="2">
        <f>SUM(H3:H27)</f>
        <v>18</v>
      </c>
      <c r="I29" s="2">
        <f>SUM(I3:I27)</f>
        <v>0</v>
      </c>
      <c r="J29" s="14">
        <f>SUM(J3:J27)</f>
        <v>360</v>
      </c>
    </row>
  </sheetData>
  <autoFilter ref="A2:J29" xr:uid="{00000000-0009-0000-0000-000000000000}">
    <filterColumn colId="7">
      <customFilters>
        <customFilter operator="notEqual" val=" "/>
      </customFilters>
    </filterColumn>
  </autoFilter>
  <pageMargins left="0.78749999999999998" right="0.78749999999999998" top="1.0249999999999999" bottom="1.0249999999999999" header="0.78749999999999998" footer="0.78749999999999998"/>
  <pageSetup paperSize="9" scale="80" fitToHeight="0" orientation="landscape" useFirstPageNumber="1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JANUARY</vt:lpstr>
      <vt:lpstr>FEBRUARY</vt:lpstr>
      <vt:lpstr>MARCH  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NWPC Clerk</dc:creator>
  <cp:lastModifiedBy>NWPC Clerk</cp:lastModifiedBy>
  <dcterms:created xsi:type="dcterms:W3CDTF">2021-07-28T11:02:07Z</dcterms:created>
  <dcterms:modified xsi:type="dcterms:W3CDTF">2021-09-09T16:46:42Z</dcterms:modified>
</cp:coreProperties>
</file>