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th\Documents\Thruxton\Documents\Thruxton PC\Audit 21-22\"/>
    </mc:Choice>
  </mc:AlternateContent>
  <xr:revisionPtr revIDLastSave="0" documentId="13_ncr:1_{22B6499F-7FFA-4E26-B2CD-33685635DD2C}" xr6:coauthVersionLast="47" xr6:coauthVersionMax="47" xr10:uidLastSave="{00000000-0000-0000-0000-000000000000}"/>
  <bookViews>
    <workbookView xWindow="-120" yWindow="-120" windowWidth="25440" windowHeight="15390" xr2:uid="{62DE4595-FE25-434C-8EF8-865E6B4C2961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0" i="1" l="1"/>
  <c r="B60" i="1"/>
  <c r="B44" i="1"/>
  <c r="B46" i="1" s="1"/>
  <c r="B32" i="1"/>
  <c r="H26" i="1"/>
  <c r="H25" i="1"/>
  <c r="H24" i="1"/>
  <c r="H32" i="1" s="1"/>
  <c r="B19" i="1"/>
  <c r="H18" i="1"/>
  <c r="H17" i="1"/>
  <c r="H15" i="1"/>
  <c r="H13" i="1"/>
  <c r="H19" i="1" s="1"/>
  <c r="H35" i="1" s="1"/>
  <c r="H44" i="1" s="1"/>
  <c r="H46" i="1" s="1"/>
  <c r="H62" i="1" l="1"/>
</calcChain>
</file>

<file path=xl/sharedStrings.xml><?xml version="1.0" encoding="utf-8"?>
<sst xmlns="http://schemas.openxmlformats.org/spreadsheetml/2006/main" count="42" uniqueCount="36">
  <si>
    <t>THRUXTON PARISH COUNCIL</t>
  </si>
  <si>
    <t>RECEIPTS &amp; EXPENDITURE ACCOUNT</t>
  </si>
  <si>
    <t>YEAR ENDED 31ST MARCH 2022</t>
  </si>
  <si>
    <t>Y/E</t>
  </si>
  <si>
    <t>31.03.21</t>
  </si>
  <si>
    <t>RECEIPTS</t>
  </si>
  <si>
    <t>PRECEPT</t>
  </si>
  <si>
    <t>Advertising</t>
  </si>
  <si>
    <t>INTEREST RECEIVED</t>
  </si>
  <si>
    <t>Misc</t>
  </si>
  <si>
    <t>GRANTS RECIEVED</t>
  </si>
  <si>
    <t>VAT REFUND</t>
  </si>
  <si>
    <t>TOTAL RECEIPTS</t>
  </si>
  <si>
    <t>EXPENDITURE</t>
  </si>
  <si>
    <t>CLERK'S SALARY</t>
  </si>
  <si>
    <t>GENERAL ADMINISTRATION</t>
  </si>
  <si>
    <t>COMMUNICATION : WEBB SITE &amp; MAGAZINE</t>
  </si>
  <si>
    <t>S137</t>
  </si>
  <si>
    <t>MAINTENANCE OF PARISH PROPERTY</t>
  </si>
  <si>
    <t>GRANTS PAID</t>
  </si>
  <si>
    <t>STREET LIGHTING</t>
  </si>
  <si>
    <t>VAT ON PAYMENTS</t>
  </si>
  <si>
    <t>TOTAL EXPENDITURE</t>
  </si>
  <si>
    <t>NET INCOME OVER EXPENDITURE</t>
  </si>
  <si>
    <t>CUMULATIVE FUNDS</t>
  </si>
  <si>
    <t>BALANCE IN HAND B/F</t>
  </si>
  <si>
    <t>DEDUCT NET EXPENDITURE OVER INCOME</t>
  </si>
  <si>
    <t>ADD NET INCOME OVER EXPENDITURE</t>
  </si>
  <si>
    <t>BALANCE IN HAND C/F</t>
  </si>
  <si>
    <t>THESE CUMULATIVE FUNDS ARE REPRESENTED BY</t>
  </si>
  <si>
    <t>BALANCE AT BANK</t>
  </si>
  <si>
    <t>LESS O/S CHQS</t>
  </si>
  <si>
    <t>ADD O/S RECEIPTS</t>
  </si>
  <si>
    <t>NOTES</t>
  </si>
  <si>
    <t>1. INCLUDED IN THE ABOVE BANK BALANCE IN HAND ARE:</t>
  </si>
  <si>
    <t>£13723.12 WHICH IS HELD IN THE RESERVE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</si>
</sst>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\-mmm\-yyyy"/>
    <numFmt numFmtId="165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43" fontId="2" fillId="0" borderId="1" xfId="1" applyFont="1" applyBorder="1"/>
    <xf numFmtId="43" fontId="0" fillId="0" borderId="0" xfId="0" applyNumberFormat="1"/>
    <xf numFmtId="1" fontId="0" fillId="0" borderId="0" xfId="1" applyNumberFormat="1" applyFont="1"/>
    <xf numFmtId="165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ath/Documents/Thruxton/Documents/Thruxton%20PC/Finance/Thruxton%20PC%20I&amp;E%2021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BOOK 2021-2022"/>
      <sheetName val="Acs to March 22"/>
    </sheetNames>
    <sheetDataSet>
      <sheetData sheetId="0">
        <row r="26">
          <cell r="H26">
            <v>452.76</v>
          </cell>
          <cell r="J26">
            <v>15250</v>
          </cell>
          <cell r="K26">
            <v>222.86</v>
          </cell>
          <cell r="O26">
            <v>2204.5299999999997</v>
          </cell>
        </row>
        <row r="141">
          <cell r="I141">
            <v>5736.8599999999988</v>
          </cell>
          <cell r="J141">
            <v>1893.22</v>
          </cell>
          <cell r="K141">
            <v>930.87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51DF-76AC-4BA9-848C-B10E277CF471}">
  <dimension ref="B1:L150"/>
  <sheetViews>
    <sheetView tabSelected="1" topLeftCell="A37" workbookViewId="0">
      <selection activeCell="O13" sqref="O13"/>
    </sheetView>
  </sheetViews>
  <sheetFormatPr defaultRowHeight="15" x14ac:dyDescent="0.25"/>
  <cols>
    <col min="2" max="2" width="12.28515625" customWidth="1"/>
    <col min="5" max="5" width="17.7109375" customWidth="1"/>
    <col min="8" max="8" width="11.5703125" customWidth="1"/>
    <col min="258" max="258" width="12.28515625" customWidth="1"/>
    <col min="261" max="261" width="17.7109375" customWidth="1"/>
    <col min="264" max="264" width="11.5703125" customWidth="1"/>
    <col min="514" max="514" width="12.28515625" customWidth="1"/>
    <col min="517" max="517" width="17.7109375" customWidth="1"/>
    <col min="520" max="520" width="11.5703125" customWidth="1"/>
    <col min="770" max="770" width="12.28515625" customWidth="1"/>
    <col min="773" max="773" width="17.7109375" customWidth="1"/>
    <col min="776" max="776" width="11.5703125" customWidth="1"/>
    <col min="1026" max="1026" width="12.28515625" customWidth="1"/>
    <col min="1029" max="1029" width="17.7109375" customWidth="1"/>
    <col min="1032" max="1032" width="11.5703125" customWidth="1"/>
    <col min="1282" max="1282" width="12.28515625" customWidth="1"/>
    <col min="1285" max="1285" width="17.7109375" customWidth="1"/>
    <col min="1288" max="1288" width="11.5703125" customWidth="1"/>
    <col min="1538" max="1538" width="12.28515625" customWidth="1"/>
    <col min="1541" max="1541" width="17.7109375" customWidth="1"/>
    <col min="1544" max="1544" width="11.5703125" customWidth="1"/>
    <col min="1794" max="1794" width="12.28515625" customWidth="1"/>
    <col min="1797" max="1797" width="17.7109375" customWidth="1"/>
    <col min="1800" max="1800" width="11.5703125" customWidth="1"/>
    <col min="2050" max="2050" width="12.28515625" customWidth="1"/>
    <col min="2053" max="2053" width="17.7109375" customWidth="1"/>
    <col min="2056" max="2056" width="11.5703125" customWidth="1"/>
    <col min="2306" max="2306" width="12.28515625" customWidth="1"/>
    <col min="2309" max="2309" width="17.7109375" customWidth="1"/>
    <col min="2312" max="2312" width="11.5703125" customWidth="1"/>
    <col min="2562" max="2562" width="12.28515625" customWidth="1"/>
    <col min="2565" max="2565" width="17.7109375" customWidth="1"/>
    <col min="2568" max="2568" width="11.5703125" customWidth="1"/>
    <col min="2818" max="2818" width="12.28515625" customWidth="1"/>
    <col min="2821" max="2821" width="17.7109375" customWidth="1"/>
    <col min="2824" max="2824" width="11.5703125" customWidth="1"/>
    <col min="3074" max="3074" width="12.28515625" customWidth="1"/>
    <col min="3077" max="3077" width="17.7109375" customWidth="1"/>
    <col min="3080" max="3080" width="11.5703125" customWidth="1"/>
    <col min="3330" max="3330" width="12.28515625" customWidth="1"/>
    <col min="3333" max="3333" width="17.7109375" customWidth="1"/>
    <col min="3336" max="3336" width="11.5703125" customWidth="1"/>
    <col min="3586" max="3586" width="12.28515625" customWidth="1"/>
    <col min="3589" max="3589" width="17.7109375" customWidth="1"/>
    <col min="3592" max="3592" width="11.5703125" customWidth="1"/>
    <col min="3842" max="3842" width="12.28515625" customWidth="1"/>
    <col min="3845" max="3845" width="17.7109375" customWidth="1"/>
    <col min="3848" max="3848" width="11.5703125" customWidth="1"/>
    <col min="4098" max="4098" width="12.28515625" customWidth="1"/>
    <col min="4101" max="4101" width="17.7109375" customWidth="1"/>
    <col min="4104" max="4104" width="11.5703125" customWidth="1"/>
    <col min="4354" max="4354" width="12.28515625" customWidth="1"/>
    <col min="4357" max="4357" width="17.7109375" customWidth="1"/>
    <col min="4360" max="4360" width="11.5703125" customWidth="1"/>
    <col min="4610" max="4610" width="12.28515625" customWidth="1"/>
    <col min="4613" max="4613" width="17.7109375" customWidth="1"/>
    <col min="4616" max="4616" width="11.5703125" customWidth="1"/>
    <col min="4866" max="4866" width="12.28515625" customWidth="1"/>
    <col min="4869" max="4869" width="17.7109375" customWidth="1"/>
    <col min="4872" max="4872" width="11.5703125" customWidth="1"/>
    <col min="5122" max="5122" width="12.28515625" customWidth="1"/>
    <col min="5125" max="5125" width="17.7109375" customWidth="1"/>
    <col min="5128" max="5128" width="11.5703125" customWidth="1"/>
    <col min="5378" max="5378" width="12.28515625" customWidth="1"/>
    <col min="5381" max="5381" width="17.7109375" customWidth="1"/>
    <col min="5384" max="5384" width="11.5703125" customWidth="1"/>
    <col min="5634" max="5634" width="12.28515625" customWidth="1"/>
    <col min="5637" max="5637" width="17.7109375" customWidth="1"/>
    <col min="5640" max="5640" width="11.5703125" customWidth="1"/>
    <col min="5890" max="5890" width="12.28515625" customWidth="1"/>
    <col min="5893" max="5893" width="17.7109375" customWidth="1"/>
    <col min="5896" max="5896" width="11.5703125" customWidth="1"/>
    <col min="6146" max="6146" width="12.28515625" customWidth="1"/>
    <col min="6149" max="6149" width="17.7109375" customWidth="1"/>
    <col min="6152" max="6152" width="11.5703125" customWidth="1"/>
    <col min="6402" max="6402" width="12.28515625" customWidth="1"/>
    <col min="6405" max="6405" width="17.7109375" customWidth="1"/>
    <col min="6408" max="6408" width="11.5703125" customWidth="1"/>
    <col min="6658" max="6658" width="12.28515625" customWidth="1"/>
    <col min="6661" max="6661" width="17.7109375" customWidth="1"/>
    <col min="6664" max="6664" width="11.5703125" customWidth="1"/>
    <col min="6914" max="6914" width="12.28515625" customWidth="1"/>
    <col min="6917" max="6917" width="17.7109375" customWidth="1"/>
    <col min="6920" max="6920" width="11.5703125" customWidth="1"/>
    <col min="7170" max="7170" width="12.28515625" customWidth="1"/>
    <col min="7173" max="7173" width="17.7109375" customWidth="1"/>
    <col min="7176" max="7176" width="11.5703125" customWidth="1"/>
    <col min="7426" max="7426" width="12.28515625" customWidth="1"/>
    <col min="7429" max="7429" width="17.7109375" customWidth="1"/>
    <col min="7432" max="7432" width="11.5703125" customWidth="1"/>
    <col min="7682" max="7682" width="12.28515625" customWidth="1"/>
    <col min="7685" max="7685" width="17.7109375" customWidth="1"/>
    <col min="7688" max="7688" width="11.5703125" customWidth="1"/>
    <col min="7938" max="7938" width="12.28515625" customWidth="1"/>
    <col min="7941" max="7941" width="17.7109375" customWidth="1"/>
    <col min="7944" max="7944" width="11.5703125" customWidth="1"/>
    <col min="8194" max="8194" width="12.28515625" customWidth="1"/>
    <col min="8197" max="8197" width="17.7109375" customWidth="1"/>
    <col min="8200" max="8200" width="11.5703125" customWidth="1"/>
    <col min="8450" max="8450" width="12.28515625" customWidth="1"/>
    <col min="8453" max="8453" width="17.7109375" customWidth="1"/>
    <col min="8456" max="8456" width="11.5703125" customWidth="1"/>
    <col min="8706" max="8706" width="12.28515625" customWidth="1"/>
    <col min="8709" max="8709" width="17.7109375" customWidth="1"/>
    <col min="8712" max="8712" width="11.5703125" customWidth="1"/>
    <col min="8962" max="8962" width="12.28515625" customWidth="1"/>
    <col min="8965" max="8965" width="17.7109375" customWidth="1"/>
    <col min="8968" max="8968" width="11.5703125" customWidth="1"/>
    <col min="9218" max="9218" width="12.28515625" customWidth="1"/>
    <col min="9221" max="9221" width="17.7109375" customWidth="1"/>
    <col min="9224" max="9224" width="11.5703125" customWidth="1"/>
    <col min="9474" max="9474" width="12.28515625" customWidth="1"/>
    <col min="9477" max="9477" width="17.7109375" customWidth="1"/>
    <col min="9480" max="9480" width="11.5703125" customWidth="1"/>
    <col min="9730" max="9730" width="12.28515625" customWidth="1"/>
    <col min="9733" max="9733" width="17.7109375" customWidth="1"/>
    <col min="9736" max="9736" width="11.5703125" customWidth="1"/>
    <col min="9986" max="9986" width="12.28515625" customWidth="1"/>
    <col min="9989" max="9989" width="17.7109375" customWidth="1"/>
    <col min="9992" max="9992" width="11.5703125" customWidth="1"/>
    <col min="10242" max="10242" width="12.28515625" customWidth="1"/>
    <col min="10245" max="10245" width="17.7109375" customWidth="1"/>
    <col min="10248" max="10248" width="11.5703125" customWidth="1"/>
    <col min="10498" max="10498" width="12.28515625" customWidth="1"/>
    <col min="10501" max="10501" width="17.7109375" customWidth="1"/>
    <col min="10504" max="10504" width="11.5703125" customWidth="1"/>
    <col min="10754" max="10754" width="12.28515625" customWidth="1"/>
    <col min="10757" max="10757" width="17.7109375" customWidth="1"/>
    <col min="10760" max="10760" width="11.5703125" customWidth="1"/>
    <col min="11010" max="11010" width="12.28515625" customWidth="1"/>
    <col min="11013" max="11013" width="17.7109375" customWidth="1"/>
    <col min="11016" max="11016" width="11.5703125" customWidth="1"/>
    <col min="11266" max="11266" width="12.28515625" customWidth="1"/>
    <col min="11269" max="11269" width="17.7109375" customWidth="1"/>
    <col min="11272" max="11272" width="11.5703125" customWidth="1"/>
    <col min="11522" max="11522" width="12.28515625" customWidth="1"/>
    <col min="11525" max="11525" width="17.7109375" customWidth="1"/>
    <col min="11528" max="11528" width="11.5703125" customWidth="1"/>
    <col min="11778" max="11778" width="12.28515625" customWidth="1"/>
    <col min="11781" max="11781" width="17.7109375" customWidth="1"/>
    <col min="11784" max="11784" width="11.5703125" customWidth="1"/>
    <col min="12034" max="12034" width="12.28515625" customWidth="1"/>
    <col min="12037" max="12037" width="17.7109375" customWidth="1"/>
    <col min="12040" max="12040" width="11.5703125" customWidth="1"/>
    <col min="12290" max="12290" width="12.28515625" customWidth="1"/>
    <col min="12293" max="12293" width="17.7109375" customWidth="1"/>
    <col min="12296" max="12296" width="11.5703125" customWidth="1"/>
    <col min="12546" max="12546" width="12.28515625" customWidth="1"/>
    <col min="12549" max="12549" width="17.7109375" customWidth="1"/>
    <col min="12552" max="12552" width="11.5703125" customWidth="1"/>
    <col min="12802" max="12802" width="12.28515625" customWidth="1"/>
    <col min="12805" max="12805" width="17.7109375" customWidth="1"/>
    <col min="12808" max="12808" width="11.5703125" customWidth="1"/>
    <col min="13058" max="13058" width="12.28515625" customWidth="1"/>
    <col min="13061" max="13061" width="17.7109375" customWidth="1"/>
    <col min="13064" max="13064" width="11.5703125" customWidth="1"/>
    <col min="13314" max="13314" width="12.28515625" customWidth="1"/>
    <col min="13317" max="13317" width="17.7109375" customWidth="1"/>
    <col min="13320" max="13320" width="11.5703125" customWidth="1"/>
    <col min="13570" max="13570" width="12.28515625" customWidth="1"/>
    <col min="13573" max="13573" width="17.7109375" customWidth="1"/>
    <col min="13576" max="13576" width="11.5703125" customWidth="1"/>
    <col min="13826" max="13826" width="12.28515625" customWidth="1"/>
    <col min="13829" max="13829" width="17.7109375" customWidth="1"/>
    <col min="13832" max="13832" width="11.5703125" customWidth="1"/>
    <col min="14082" max="14082" width="12.28515625" customWidth="1"/>
    <col min="14085" max="14085" width="17.7109375" customWidth="1"/>
    <col min="14088" max="14088" width="11.5703125" customWidth="1"/>
    <col min="14338" max="14338" width="12.28515625" customWidth="1"/>
    <col min="14341" max="14341" width="17.7109375" customWidth="1"/>
    <col min="14344" max="14344" width="11.5703125" customWidth="1"/>
    <col min="14594" max="14594" width="12.28515625" customWidth="1"/>
    <col min="14597" max="14597" width="17.7109375" customWidth="1"/>
    <col min="14600" max="14600" width="11.5703125" customWidth="1"/>
    <col min="14850" max="14850" width="12.28515625" customWidth="1"/>
    <col min="14853" max="14853" width="17.7109375" customWidth="1"/>
    <col min="14856" max="14856" width="11.5703125" customWidth="1"/>
    <col min="15106" max="15106" width="12.28515625" customWidth="1"/>
    <col min="15109" max="15109" width="17.7109375" customWidth="1"/>
    <col min="15112" max="15112" width="11.5703125" customWidth="1"/>
    <col min="15362" max="15362" width="12.28515625" customWidth="1"/>
    <col min="15365" max="15365" width="17.7109375" customWidth="1"/>
    <col min="15368" max="15368" width="11.5703125" customWidth="1"/>
    <col min="15618" max="15618" width="12.28515625" customWidth="1"/>
    <col min="15621" max="15621" width="17.7109375" customWidth="1"/>
    <col min="15624" max="15624" width="11.5703125" customWidth="1"/>
    <col min="15874" max="15874" width="12.28515625" customWidth="1"/>
    <col min="15877" max="15877" width="17.7109375" customWidth="1"/>
    <col min="15880" max="15880" width="11.5703125" customWidth="1"/>
    <col min="16130" max="16130" width="12.28515625" customWidth="1"/>
    <col min="16133" max="16133" width="17.7109375" customWidth="1"/>
    <col min="16136" max="16136" width="11.5703125" customWidth="1"/>
  </cols>
  <sheetData>
    <row r="1" spans="2:10" x14ac:dyDescent="0.25">
      <c r="E1" s="1" t="s">
        <v>0</v>
      </c>
      <c r="H1" s="2"/>
    </row>
    <row r="2" spans="2:10" x14ac:dyDescent="0.25">
      <c r="E2" s="3"/>
      <c r="H2" s="2"/>
    </row>
    <row r="3" spans="2:10" x14ac:dyDescent="0.25">
      <c r="E3" s="1" t="s">
        <v>1</v>
      </c>
      <c r="H3" s="2"/>
    </row>
    <row r="4" spans="2:10" x14ac:dyDescent="0.25">
      <c r="E4" s="3"/>
    </row>
    <row r="5" spans="2:10" x14ac:dyDescent="0.25">
      <c r="D5" s="4"/>
      <c r="E5" s="5" t="s">
        <v>2</v>
      </c>
      <c r="F5" s="4"/>
    </row>
    <row r="7" spans="2:10" x14ac:dyDescent="0.25">
      <c r="E7" s="6"/>
    </row>
    <row r="9" spans="2:10" x14ac:dyDescent="0.25">
      <c r="B9" s="1" t="s">
        <v>3</v>
      </c>
      <c r="E9" s="6"/>
      <c r="H9" s="5" t="s">
        <v>3</v>
      </c>
    </row>
    <row r="10" spans="2:10" x14ac:dyDescent="0.25">
      <c r="B10" s="7" t="s">
        <v>4</v>
      </c>
      <c r="E10" s="6"/>
      <c r="H10" s="8">
        <v>44651</v>
      </c>
    </row>
    <row r="11" spans="2:10" x14ac:dyDescent="0.25">
      <c r="E11" s="1" t="s">
        <v>5</v>
      </c>
      <c r="H11" s="2"/>
      <c r="J11" s="6"/>
    </row>
    <row r="12" spans="2:10" x14ac:dyDescent="0.25">
      <c r="E12" s="6"/>
      <c r="H12" s="2"/>
    </row>
    <row r="13" spans="2:10" x14ac:dyDescent="0.25">
      <c r="B13" s="2">
        <v>15250</v>
      </c>
      <c r="E13" s="6" t="s">
        <v>6</v>
      </c>
      <c r="H13" s="2">
        <f>+'[1]CASH BOOK 2021-2022'!J26</f>
        <v>15250</v>
      </c>
    </row>
    <row r="14" spans="2:10" x14ac:dyDescent="0.25">
      <c r="B14" s="2">
        <v>160</v>
      </c>
      <c r="E14" s="6" t="s">
        <v>7</v>
      </c>
      <c r="H14" s="2">
        <v>80</v>
      </c>
    </row>
    <row r="15" spans="2:10" x14ac:dyDescent="0.25">
      <c r="B15" s="2">
        <v>264.17</v>
      </c>
      <c r="E15" s="6" t="s">
        <v>8</v>
      </c>
      <c r="H15" s="2">
        <f>+'[1]CASH BOOK 2021-2022'!K26</f>
        <v>222.86</v>
      </c>
    </row>
    <row r="16" spans="2:10" x14ac:dyDescent="0.25">
      <c r="B16" s="2">
        <v>1050</v>
      </c>
      <c r="E16" s="6" t="s">
        <v>9</v>
      </c>
      <c r="H16" s="2">
        <v>3699.34</v>
      </c>
    </row>
    <row r="17" spans="2:8" x14ac:dyDescent="0.25">
      <c r="B17" s="2">
        <v>3500</v>
      </c>
      <c r="E17" s="6" t="s">
        <v>10</v>
      </c>
      <c r="H17" s="2">
        <f>+'[1]CASH BOOK 2021-2022'!O26</f>
        <v>2204.5299999999997</v>
      </c>
    </row>
    <row r="18" spans="2:8" x14ac:dyDescent="0.25">
      <c r="B18" s="2">
        <v>622.66999999999996</v>
      </c>
      <c r="E18" s="6" t="s">
        <v>11</v>
      </c>
      <c r="H18" s="2">
        <f>+'[1]CASH BOOK 2021-2022'!H26</f>
        <v>452.76</v>
      </c>
    </row>
    <row r="19" spans="2:8" ht="20.25" customHeight="1" thickBot="1" x14ac:dyDescent="0.3">
      <c r="B19" s="9">
        <f>SUM(B11:B18)</f>
        <v>20846.839999999997</v>
      </c>
      <c r="E19" s="1" t="s">
        <v>12</v>
      </c>
      <c r="H19" s="9">
        <f>SUM(H11:H18)</f>
        <v>21909.489999999998</v>
      </c>
    </row>
    <row r="20" spans="2:8" ht="15.75" thickTop="1" x14ac:dyDescent="0.25">
      <c r="B20" s="2"/>
      <c r="E20" s="6"/>
      <c r="H20" s="2"/>
    </row>
    <row r="21" spans="2:8" x14ac:dyDescent="0.25">
      <c r="B21" s="2"/>
      <c r="E21" s="6"/>
      <c r="H21" s="2"/>
    </row>
    <row r="22" spans="2:8" x14ac:dyDescent="0.25">
      <c r="B22" s="2"/>
      <c r="E22" s="1" t="s">
        <v>13</v>
      </c>
      <c r="H22" s="2"/>
    </row>
    <row r="23" spans="2:8" x14ac:dyDescent="0.25">
      <c r="B23" s="2"/>
      <c r="E23" s="1"/>
      <c r="H23" s="2"/>
    </row>
    <row r="24" spans="2:8" x14ac:dyDescent="0.25">
      <c r="B24" s="2">
        <v>5353.12</v>
      </c>
      <c r="E24" s="6" t="s">
        <v>14</v>
      </c>
      <c r="H24" s="2">
        <f>+'[1]CASH BOOK 2021-2022'!I141</f>
        <v>5736.8599999999988</v>
      </c>
    </row>
    <row r="25" spans="2:8" x14ac:dyDescent="0.25">
      <c r="B25" s="2">
        <v>1303.27</v>
      </c>
      <c r="E25" s="6" t="s">
        <v>15</v>
      </c>
      <c r="H25" s="2">
        <f>+'[1]CASH BOOK 2021-2022'!J141</f>
        <v>1893.22</v>
      </c>
    </row>
    <row r="26" spans="2:8" x14ac:dyDescent="0.25">
      <c r="B26" s="2">
        <v>548</v>
      </c>
      <c r="E26" s="6" t="s">
        <v>16</v>
      </c>
      <c r="H26" s="2">
        <f>+'[1]CASH BOOK 2021-2022'!K141</f>
        <v>930.87</v>
      </c>
    </row>
    <row r="27" spans="2:8" x14ac:dyDescent="0.25">
      <c r="B27" s="2">
        <v>185</v>
      </c>
      <c r="E27" s="6" t="s">
        <v>17</v>
      </c>
      <c r="H27" s="2">
        <v>0</v>
      </c>
    </row>
    <row r="28" spans="2:8" x14ac:dyDescent="0.25">
      <c r="B28" s="2">
        <v>2575.9</v>
      </c>
      <c r="E28" s="6" t="s">
        <v>18</v>
      </c>
      <c r="H28" s="2">
        <v>4167.76</v>
      </c>
    </row>
    <row r="29" spans="2:8" x14ac:dyDescent="0.25">
      <c r="B29" s="2">
        <v>2608.0450000000001</v>
      </c>
      <c r="E29" s="6" t="s">
        <v>19</v>
      </c>
      <c r="H29" s="2">
        <v>5203.74</v>
      </c>
    </row>
    <row r="30" spans="2:8" x14ac:dyDescent="0.25">
      <c r="B30" s="2">
        <v>1689.43</v>
      </c>
      <c r="E30" s="6" t="s">
        <v>20</v>
      </c>
      <c r="H30" s="2">
        <v>1042.0899999999999</v>
      </c>
    </row>
    <row r="31" spans="2:8" x14ac:dyDescent="0.25">
      <c r="B31" s="2">
        <v>426.22</v>
      </c>
      <c r="E31" s="6" t="s">
        <v>21</v>
      </c>
      <c r="H31" s="2">
        <v>1130.83</v>
      </c>
    </row>
    <row r="32" spans="2:8" ht="20.25" customHeight="1" thickBot="1" x14ac:dyDescent="0.3">
      <c r="B32" s="9">
        <f>SUM(B24:B31)</f>
        <v>14688.984999999999</v>
      </c>
      <c r="E32" s="1" t="s">
        <v>22</v>
      </c>
      <c r="H32" s="9">
        <f>SUM(H24:H31)</f>
        <v>20105.369999999995</v>
      </c>
    </row>
    <row r="33" spans="2:12" ht="15.75" thickTop="1" x14ac:dyDescent="0.25">
      <c r="B33" s="10"/>
      <c r="E33" s="6"/>
      <c r="H33" s="10"/>
    </row>
    <row r="34" spans="2:12" x14ac:dyDescent="0.25">
      <c r="B34" s="10"/>
      <c r="E34" s="6"/>
      <c r="H34" s="10"/>
    </row>
    <row r="35" spans="2:12" ht="21" customHeight="1" thickBot="1" x14ac:dyDescent="0.3">
      <c r="B35" s="9">
        <v>6160.45</v>
      </c>
      <c r="E35" s="1" t="s">
        <v>23</v>
      </c>
      <c r="H35" s="9">
        <f>+H19-H32</f>
        <v>1804.1200000000026</v>
      </c>
    </row>
    <row r="36" spans="2:12" ht="15.75" thickTop="1" x14ac:dyDescent="0.25">
      <c r="B36" s="2"/>
      <c r="E36" s="6"/>
      <c r="H36" s="2"/>
    </row>
    <row r="37" spans="2:12" x14ac:dyDescent="0.25">
      <c r="B37" s="2"/>
      <c r="E37" s="6"/>
      <c r="H37" s="2"/>
    </row>
    <row r="38" spans="2:12" x14ac:dyDescent="0.25">
      <c r="B38" s="2"/>
      <c r="E38" s="1" t="s">
        <v>24</v>
      </c>
      <c r="H38" s="2"/>
    </row>
    <row r="39" spans="2:12" x14ac:dyDescent="0.25">
      <c r="B39" s="2"/>
      <c r="E39" s="6"/>
      <c r="H39" s="2"/>
    </row>
    <row r="40" spans="2:12" x14ac:dyDescent="0.25">
      <c r="B40" s="2"/>
      <c r="E40" s="6"/>
      <c r="H40" s="2"/>
    </row>
    <row r="41" spans="2:12" x14ac:dyDescent="0.25">
      <c r="B41" s="2">
        <v>26257.56</v>
      </c>
      <c r="E41" s="6" t="s">
        <v>25</v>
      </c>
      <c r="H41" s="2">
        <v>32418.01</v>
      </c>
    </row>
    <row r="42" spans="2:12" x14ac:dyDescent="0.25">
      <c r="B42" s="2"/>
      <c r="E42" s="6"/>
      <c r="H42" s="2"/>
      <c r="L42" s="6"/>
    </row>
    <row r="43" spans="2:12" x14ac:dyDescent="0.25">
      <c r="B43" s="2">
        <v>0</v>
      </c>
      <c r="E43" s="6" t="s">
        <v>26</v>
      </c>
      <c r="H43" s="2">
        <v>0</v>
      </c>
    </row>
    <row r="44" spans="2:12" x14ac:dyDescent="0.25">
      <c r="B44" s="2">
        <f>+B35</f>
        <v>6160.45</v>
      </c>
      <c r="E44" s="6" t="s">
        <v>27</v>
      </c>
      <c r="H44" s="2">
        <f>+H35</f>
        <v>1804.1200000000026</v>
      </c>
    </row>
    <row r="45" spans="2:12" x14ac:dyDescent="0.25">
      <c r="B45" s="2"/>
      <c r="E45" s="6"/>
      <c r="H45" s="2"/>
    </row>
    <row r="46" spans="2:12" ht="21" customHeight="1" thickBot="1" x14ac:dyDescent="0.3">
      <c r="B46" s="9">
        <f>SUM(B41:B45)</f>
        <v>32418.010000000002</v>
      </c>
      <c r="E46" s="1" t="s">
        <v>28</v>
      </c>
      <c r="H46" s="9">
        <f>SUM(H41:H45)</f>
        <v>34222.130000000005</v>
      </c>
    </row>
    <row r="47" spans="2:12" ht="15.75" thickTop="1" x14ac:dyDescent="0.25">
      <c r="B47" s="2"/>
      <c r="E47" s="6"/>
      <c r="H47" s="2"/>
    </row>
    <row r="48" spans="2:12" x14ac:dyDescent="0.25">
      <c r="B48" s="2"/>
      <c r="E48" s="6"/>
      <c r="H48" s="2"/>
    </row>
    <row r="49" spans="2:9" x14ac:dyDescent="0.25">
      <c r="B49" s="2"/>
      <c r="E49" s="1" t="s">
        <v>29</v>
      </c>
      <c r="H49" s="2"/>
    </row>
    <row r="50" spans="2:9" x14ac:dyDescent="0.25">
      <c r="B50" s="2"/>
      <c r="E50" s="6"/>
      <c r="H50" s="2"/>
    </row>
    <row r="51" spans="2:9" x14ac:dyDescent="0.25">
      <c r="B51" s="2">
        <v>13500.26</v>
      </c>
      <c r="E51" s="6" t="s">
        <v>30</v>
      </c>
      <c r="H51" s="2">
        <v>13723.12</v>
      </c>
    </row>
    <row r="52" spans="2:9" x14ac:dyDescent="0.25">
      <c r="B52" s="2">
        <v>18917.75</v>
      </c>
      <c r="E52" s="6"/>
      <c r="H52" s="2">
        <v>20499.009999999998</v>
      </c>
    </row>
    <row r="53" spans="2:9" x14ac:dyDescent="0.25">
      <c r="B53" s="2"/>
      <c r="E53" s="6" t="s">
        <v>31</v>
      </c>
      <c r="F53" s="11"/>
      <c r="G53" s="11"/>
      <c r="H53" s="2"/>
      <c r="I53" s="2"/>
    </row>
    <row r="54" spans="2:9" x14ac:dyDescent="0.25">
      <c r="B54" s="2"/>
      <c r="E54" s="6" t="s">
        <v>31</v>
      </c>
      <c r="F54" s="11"/>
      <c r="G54" s="11"/>
      <c r="H54" s="2"/>
    </row>
    <row r="55" spans="2:9" x14ac:dyDescent="0.25">
      <c r="B55" s="2"/>
      <c r="E55" s="6" t="s">
        <v>31</v>
      </c>
      <c r="F55" s="11"/>
      <c r="G55" s="11"/>
      <c r="H55" s="2"/>
    </row>
    <row r="56" spans="2:9" x14ac:dyDescent="0.25">
      <c r="B56" s="2"/>
      <c r="E56" s="6" t="s">
        <v>31</v>
      </c>
      <c r="G56" s="11"/>
      <c r="H56" s="2"/>
    </row>
    <row r="57" spans="2:9" x14ac:dyDescent="0.25">
      <c r="B57" s="2"/>
      <c r="E57" s="6" t="s">
        <v>31</v>
      </c>
      <c r="G57" s="11"/>
      <c r="H57" s="2"/>
    </row>
    <row r="58" spans="2:9" x14ac:dyDescent="0.25">
      <c r="B58" s="2">
        <v>0</v>
      </c>
      <c r="E58" s="6" t="s">
        <v>32</v>
      </c>
      <c r="H58" s="2">
        <v>0</v>
      </c>
    </row>
    <row r="59" spans="2:9" x14ac:dyDescent="0.25">
      <c r="B59" s="2"/>
      <c r="E59" s="6"/>
      <c r="H59" s="2"/>
    </row>
    <row r="60" spans="2:9" ht="21" customHeight="1" thickBot="1" x14ac:dyDescent="0.3">
      <c r="B60" s="9">
        <f>SUM(B51:B59)</f>
        <v>32418.010000000002</v>
      </c>
      <c r="E60" s="1" t="s">
        <v>28</v>
      </c>
      <c r="H60" s="9">
        <f>SUM(H51:H59)</f>
        <v>34222.129999999997</v>
      </c>
    </row>
    <row r="61" spans="2:9" ht="15.75" thickTop="1" x14ac:dyDescent="0.25">
      <c r="B61" s="2"/>
      <c r="E61" s="6"/>
      <c r="H61" s="2"/>
    </row>
    <row r="62" spans="2:9" x14ac:dyDescent="0.25">
      <c r="B62" s="2"/>
      <c r="E62" s="1" t="s">
        <v>33</v>
      </c>
      <c r="H62" s="2">
        <f>+H60-H46</f>
        <v>0</v>
      </c>
    </row>
    <row r="63" spans="2:9" x14ac:dyDescent="0.25">
      <c r="B63" s="2"/>
      <c r="E63" s="6" t="s">
        <v>34</v>
      </c>
      <c r="H63" s="2"/>
    </row>
    <row r="64" spans="2:9" x14ac:dyDescent="0.25">
      <c r="B64" s="2"/>
      <c r="E64" s="6" t="s">
        <v>35</v>
      </c>
      <c r="H64" s="2"/>
    </row>
    <row r="65" spans="2:8" x14ac:dyDescent="0.25">
      <c r="B65" s="2"/>
      <c r="E65" s="6"/>
      <c r="H65" s="2"/>
    </row>
    <row r="66" spans="2:8" x14ac:dyDescent="0.25">
      <c r="B66" s="2"/>
      <c r="E66" s="1"/>
      <c r="H66" s="2"/>
    </row>
    <row r="67" spans="2:8" x14ac:dyDescent="0.25">
      <c r="B67" s="2"/>
      <c r="E67" s="6"/>
      <c r="H67" s="2"/>
    </row>
    <row r="68" spans="2:8" x14ac:dyDescent="0.25">
      <c r="B68" s="2"/>
      <c r="E68" s="12"/>
      <c r="H68" s="2"/>
    </row>
    <row r="69" spans="2:8" x14ac:dyDescent="0.25">
      <c r="E69" s="12"/>
      <c r="H69" s="2"/>
    </row>
    <row r="70" spans="2:8" x14ac:dyDescent="0.25">
      <c r="B70" s="2"/>
      <c r="E70" s="12"/>
    </row>
    <row r="71" spans="2:8" x14ac:dyDescent="0.25">
      <c r="B71" s="2"/>
      <c r="E71" s="12"/>
    </row>
    <row r="72" spans="2:8" x14ac:dyDescent="0.25">
      <c r="B72" s="2"/>
      <c r="E72" s="12"/>
    </row>
    <row r="73" spans="2:8" x14ac:dyDescent="0.25">
      <c r="B73" s="2"/>
      <c r="E73" s="6"/>
    </row>
    <row r="74" spans="2:8" x14ac:dyDescent="0.25">
      <c r="B74" s="2"/>
      <c r="E74" s="6"/>
    </row>
    <row r="75" spans="2:8" x14ac:dyDescent="0.25">
      <c r="B75" s="2"/>
      <c r="E75" s="6"/>
    </row>
    <row r="76" spans="2:8" x14ac:dyDescent="0.25">
      <c r="B76" s="2"/>
      <c r="E76" s="6"/>
    </row>
    <row r="77" spans="2:8" x14ac:dyDescent="0.25">
      <c r="B77" s="2"/>
      <c r="E77" s="6"/>
    </row>
    <row r="78" spans="2:8" x14ac:dyDescent="0.25">
      <c r="B78" s="2"/>
      <c r="E78" s="6"/>
    </row>
    <row r="79" spans="2:8" x14ac:dyDescent="0.25">
      <c r="B79" s="2"/>
      <c r="E79" s="6"/>
    </row>
    <row r="80" spans="2:8" x14ac:dyDescent="0.25">
      <c r="B80" s="2"/>
      <c r="E80" s="6"/>
    </row>
    <row r="81" spans="2:5" x14ac:dyDescent="0.25">
      <c r="B81" s="2"/>
      <c r="E81" s="6"/>
    </row>
    <row r="82" spans="2:5" x14ac:dyDescent="0.25">
      <c r="B82" s="2"/>
      <c r="E82" s="6"/>
    </row>
    <row r="83" spans="2:5" x14ac:dyDescent="0.25">
      <c r="B83" s="2"/>
      <c r="E83" s="6"/>
    </row>
    <row r="84" spans="2:5" x14ac:dyDescent="0.25">
      <c r="B84" s="2"/>
      <c r="E84" s="6"/>
    </row>
    <row r="85" spans="2:5" x14ac:dyDescent="0.25">
      <c r="B85" s="2"/>
      <c r="E85" s="6"/>
    </row>
    <row r="86" spans="2:5" x14ac:dyDescent="0.25">
      <c r="B86" s="2"/>
      <c r="E86" s="6"/>
    </row>
    <row r="87" spans="2:5" x14ac:dyDescent="0.25">
      <c r="B87" s="2"/>
      <c r="E87" s="6"/>
    </row>
    <row r="88" spans="2:5" x14ac:dyDescent="0.25">
      <c r="B88" s="2"/>
      <c r="E88" s="6"/>
    </row>
    <row r="89" spans="2:5" x14ac:dyDescent="0.25">
      <c r="B89" s="2"/>
      <c r="E89" s="6"/>
    </row>
    <row r="90" spans="2:5" x14ac:dyDescent="0.25">
      <c r="B90" s="2"/>
      <c r="E90" s="6"/>
    </row>
    <row r="91" spans="2:5" x14ac:dyDescent="0.25">
      <c r="B91" s="2"/>
      <c r="E91" s="6"/>
    </row>
    <row r="92" spans="2:5" x14ac:dyDescent="0.25">
      <c r="B92" s="2"/>
      <c r="E92" s="6"/>
    </row>
    <row r="93" spans="2:5" x14ac:dyDescent="0.25">
      <c r="B93" s="2"/>
      <c r="E93" s="6"/>
    </row>
    <row r="94" spans="2:5" x14ac:dyDescent="0.25">
      <c r="B94" s="2"/>
      <c r="E94" s="6"/>
    </row>
    <row r="95" spans="2:5" x14ac:dyDescent="0.25">
      <c r="B95" s="2"/>
      <c r="E95" s="6"/>
    </row>
    <row r="96" spans="2:5" x14ac:dyDescent="0.25">
      <c r="B96" s="2"/>
      <c r="E96" s="6"/>
    </row>
    <row r="97" spans="2:5" x14ac:dyDescent="0.25">
      <c r="B97" s="2"/>
      <c r="E97" s="6"/>
    </row>
    <row r="98" spans="2:5" x14ac:dyDescent="0.25">
      <c r="B98" s="2"/>
      <c r="E98" s="6"/>
    </row>
    <row r="99" spans="2:5" x14ac:dyDescent="0.25">
      <c r="B99" s="2"/>
      <c r="E99" s="6"/>
    </row>
    <row r="100" spans="2:5" x14ac:dyDescent="0.25">
      <c r="B100" s="2"/>
      <c r="E100" s="6"/>
    </row>
    <row r="101" spans="2:5" x14ac:dyDescent="0.25">
      <c r="B101" s="2"/>
      <c r="E101" s="6"/>
    </row>
    <row r="102" spans="2:5" x14ac:dyDescent="0.25">
      <c r="B102" s="2"/>
      <c r="E102" s="6"/>
    </row>
    <row r="103" spans="2:5" x14ac:dyDescent="0.25">
      <c r="B103" s="2"/>
      <c r="E103" s="6"/>
    </row>
    <row r="104" spans="2:5" x14ac:dyDescent="0.25">
      <c r="B104" s="2"/>
      <c r="E104" s="6"/>
    </row>
    <row r="105" spans="2:5" x14ac:dyDescent="0.25">
      <c r="B105" s="2"/>
      <c r="E105" s="6"/>
    </row>
    <row r="106" spans="2:5" x14ac:dyDescent="0.25">
      <c r="B106" s="2"/>
      <c r="E106" s="6"/>
    </row>
    <row r="107" spans="2:5" x14ac:dyDescent="0.25">
      <c r="B107" s="2"/>
      <c r="E107" s="6"/>
    </row>
    <row r="108" spans="2:5" x14ac:dyDescent="0.25">
      <c r="B108" s="2"/>
      <c r="E108" s="6"/>
    </row>
    <row r="109" spans="2:5" x14ac:dyDescent="0.25">
      <c r="B109" s="2"/>
      <c r="E109" s="6"/>
    </row>
    <row r="110" spans="2:5" x14ac:dyDescent="0.25">
      <c r="B110" s="2"/>
      <c r="E110" s="6"/>
    </row>
    <row r="111" spans="2:5" x14ac:dyDescent="0.25">
      <c r="B111" s="2"/>
      <c r="E111" s="6"/>
    </row>
    <row r="112" spans="2:5" x14ac:dyDescent="0.25">
      <c r="B112" s="2"/>
      <c r="E112" s="6"/>
    </row>
    <row r="113" spans="2:5" x14ac:dyDescent="0.25">
      <c r="B113" s="2"/>
      <c r="E113" s="6"/>
    </row>
    <row r="114" spans="2:5" x14ac:dyDescent="0.25">
      <c r="B114" s="2"/>
      <c r="E114" s="6"/>
    </row>
    <row r="115" spans="2:5" x14ac:dyDescent="0.25">
      <c r="B115" s="2"/>
      <c r="E115" s="6"/>
    </row>
    <row r="116" spans="2:5" x14ac:dyDescent="0.25">
      <c r="B116" s="2"/>
      <c r="E116" s="6"/>
    </row>
    <row r="117" spans="2:5" x14ac:dyDescent="0.25">
      <c r="B117" s="2"/>
      <c r="E117" s="6"/>
    </row>
    <row r="118" spans="2:5" x14ac:dyDescent="0.25">
      <c r="B118" s="2"/>
      <c r="E118" s="6"/>
    </row>
    <row r="119" spans="2:5" x14ac:dyDescent="0.25">
      <c r="B119" s="2"/>
      <c r="E119" s="6"/>
    </row>
    <row r="120" spans="2:5" x14ac:dyDescent="0.25">
      <c r="B120" s="2"/>
      <c r="E120" s="6"/>
    </row>
    <row r="121" spans="2:5" x14ac:dyDescent="0.25">
      <c r="B121" s="2"/>
      <c r="E121" s="6"/>
    </row>
    <row r="122" spans="2:5" x14ac:dyDescent="0.25">
      <c r="B122" s="2"/>
      <c r="E122" s="6"/>
    </row>
    <row r="123" spans="2:5" x14ac:dyDescent="0.25">
      <c r="B123" s="2"/>
      <c r="E123" s="6"/>
    </row>
    <row r="124" spans="2:5" x14ac:dyDescent="0.25">
      <c r="B124" s="2"/>
      <c r="E124" s="6"/>
    </row>
    <row r="125" spans="2:5" x14ac:dyDescent="0.25">
      <c r="B125" s="2"/>
      <c r="E125" s="6"/>
    </row>
    <row r="126" spans="2:5" x14ac:dyDescent="0.25">
      <c r="B126" s="2"/>
      <c r="E126" s="6"/>
    </row>
    <row r="127" spans="2:5" x14ac:dyDescent="0.25">
      <c r="B127" s="2"/>
      <c r="E127" s="6"/>
    </row>
    <row r="128" spans="2:5" x14ac:dyDescent="0.25">
      <c r="B128" s="2"/>
      <c r="E128" s="6"/>
    </row>
    <row r="129" spans="2:5" x14ac:dyDescent="0.25">
      <c r="B129" s="2"/>
      <c r="E129" s="6"/>
    </row>
    <row r="130" spans="2:5" x14ac:dyDescent="0.25">
      <c r="B130" s="2"/>
      <c r="E130" s="6"/>
    </row>
    <row r="131" spans="2:5" x14ac:dyDescent="0.25">
      <c r="B131" s="2"/>
      <c r="E131" s="6"/>
    </row>
    <row r="132" spans="2:5" x14ac:dyDescent="0.25">
      <c r="B132" s="2"/>
      <c r="E132" s="6"/>
    </row>
    <row r="133" spans="2:5" x14ac:dyDescent="0.25">
      <c r="B133" s="2"/>
      <c r="E133" s="6"/>
    </row>
    <row r="134" spans="2:5" x14ac:dyDescent="0.25">
      <c r="B134" s="2"/>
      <c r="E134" s="6"/>
    </row>
    <row r="135" spans="2:5" x14ac:dyDescent="0.25">
      <c r="B135" s="2"/>
      <c r="E135" s="6"/>
    </row>
    <row r="136" spans="2:5" x14ac:dyDescent="0.25">
      <c r="B136" s="2"/>
      <c r="E136" s="6"/>
    </row>
    <row r="137" spans="2:5" x14ac:dyDescent="0.25">
      <c r="B137" s="2"/>
      <c r="E137" s="6"/>
    </row>
    <row r="138" spans="2:5" x14ac:dyDescent="0.25">
      <c r="B138" s="2"/>
      <c r="E138" s="6"/>
    </row>
    <row r="139" spans="2:5" x14ac:dyDescent="0.25">
      <c r="B139" s="2"/>
      <c r="E139" s="6"/>
    </row>
    <row r="140" spans="2:5" x14ac:dyDescent="0.25">
      <c r="B140" s="2"/>
      <c r="E140" s="6"/>
    </row>
    <row r="141" spans="2:5" x14ac:dyDescent="0.25">
      <c r="B141" s="2"/>
      <c r="E141" s="6"/>
    </row>
    <row r="142" spans="2:5" x14ac:dyDescent="0.25">
      <c r="B142" s="2"/>
      <c r="E142" s="6"/>
    </row>
    <row r="143" spans="2:5" x14ac:dyDescent="0.25">
      <c r="B143" s="2"/>
      <c r="E143" s="6"/>
    </row>
    <row r="144" spans="2:5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</dc:creator>
  <cp:lastModifiedBy>heath</cp:lastModifiedBy>
  <cp:lastPrinted>2022-03-29T13:13:18Z</cp:lastPrinted>
  <dcterms:created xsi:type="dcterms:W3CDTF">2022-03-29T13:11:51Z</dcterms:created>
  <dcterms:modified xsi:type="dcterms:W3CDTF">2022-03-29T13:13:37Z</dcterms:modified>
</cp:coreProperties>
</file>