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Accounts!$A$1:$E$46</definedName>
  </definedNames>
  <calcPr calcId="125725"/>
</workbook>
</file>

<file path=xl/calcChain.xml><?xml version="1.0" encoding="utf-8"?>
<calcChain xmlns="http://schemas.openxmlformats.org/spreadsheetml/2006/main">
  <c r="E34" i="1"/>
  <c r="C12" l="1"/>
  <c r="E41" l="1"/>
  <c r="E42" s="1"/>
  <c r="E44" s="1"/>
  <c r="E46" s="1"/>
</calcChain>
</file>

<file path=xl/sharedStrings.xml><?xml version="1.0" encoding="utf-8"?>
<sst xmlns="http://schemas.openxmlformats.org/spreadsheetml/2006/main" count="83" uniqueCount="67">
  <si>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</si>
  <si>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</si>
  <si>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</si>
  <si>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</si>
  <si>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</si>
  <si>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</si>
  <si>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</si>
  <si>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</si>
  <si>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</si>
  <si>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</si>
  <si>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</si>
  <si>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</si>
  <si>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</si>
  <si>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</si>
  <si>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</si>
  <si>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</si>
  <si>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</si>
  <si>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</si>
  <si>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</si>
  <si>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</si>
  <si>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</si>
  <si>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</si>
  <si>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</si>
  <si>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</si>
  <si>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</si>
  <si>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</si>
  <si>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</si>
  <si>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</si>
  <si>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</si>
  <si>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</si>
  <si>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</si>
  <si>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</si>
  <si>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</si>
  <si>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</si>
  <si>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</si>
  <si>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Toilet operative</t>
  </si>
  <si>
    <t>Cornwall Council</t>
  </si>
  <si>
    <t>Business Rates - Cemetery</t>
  </si>
  <si>
    <t>18/08/2020</t>
  </si>
  <si>
    <t>Youngs</t>
  </si>
  <si>
    <t>Bunzl</t>
  </si>
  <si>
    <t>Toilet supplies</t>
  </si>
  <si>
    <t>Grounds Maintenance</t>
  </si>
  <si>
    <t>September 2020</t>
  </si>
  <si>
    <t>15/09/2020</t>
  </si>
  <si>
    <t>CCTV</t>
  </si>
  <si>
    <t>Mullion Cove Tank empty x 1</t>
  </si>
  <si>
    <t>1792</t>
  </si>
  <si>
    <t>South West Play</t>
  </si>
  <si>
    <t>Zip wire legs</t>
  </si>
  <si>
    <t>1793</t>
  </si>
  <si>
    <t>Mullion Christmas Lights</t>
  </si>
  <si>
    <t>S137 Donation</t>
  </si>
  <si>
    <t>1794</t>
  </si>
  <si>
    <t>1795</t>
  </si>
  <si>
    <t>1796</t>
  </si>
  <si>
    <t>1797</t>
  </si>
  <si>
    <t>Weedkilling</t>
  </si>
  <si>
    <t>D R Endean</t>
  </si>
  <si>
    <t>1798</t>
  </si>
  <si>
    <t>1799</t>
  </si>
  <si>
    <t>HMRC</t>
  </si>
  <si>
    <t>PAYE Quarter 2</t>
  </si>
  <si>
    <t>1800</t>
  </si>
  <si>
    <t>Car Park Money</t>
  </si>
  <si>
    <t>Mullion Cove Tank empty x 3</t>
  </si>
  <si>
    <t>1801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</si>
</sst>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14" fontId="0" fillId="0" borderId="1" xfId="0" applyNumberFormat="1" applyBorder="1"/>
    <xf numFmtId="164" fontId="2" fillId="0" borderId="1" xfId="1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28" zoomScaleNormal="100" workbookViewId="0">
      <selection activeCell="B22" sqref="B22"/>
    </sheetView>
  </sheetViews>
  <sheetFormatPr defaultRowHeight="12.75"/>
  <cols>
    <col min="1" max="1" width="26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3" t="s">
        <v>0</v>
      </c>
      <c r="B1" s="64"/>
      <c r="C1" s="64"/>
      <c r="D1" s="64"/>
      <c r="E1" s="64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43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64</v>
      </c>
      <c r="B9" s="50">
        <v>44079</v>
      </c>
      <c r="C9" s="54">
        <v>509</v>
      </c>
      <c r="D9" s="55"/>
      <c r="E9" s="56"/>
    </row>
    <row r="10" spans="1:5" s="25" customFormat="1">
      <c r="A10" s="46"/>
      <c r="B10" s="50"/>
      <c r="C10" s="54"/>
      <c r="D10" s="55"/>
      <c r="E10" s="56"/>
    </row>
    <row r="11" spans="1:5" s="25" customFormat="1">
      <c r="A11" s="46"/>
      <c r="B11" s="50"/>
      <c r="C11" s="54"/>
      <c r="D11" s="55"/>
      <c r="E11" s="56"/>
    </row>
    <row r="12" spans="1:5">
      <c r="A12" s="7"/>
      <c r="B12" s="21" t="s">
        <v>6</v>
      </c>
      <c r="C12" s="48">
        <f>C9+C11+C10</f>
        <v>509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16" customFormat="1">
      <c r="A16" s="45" t="s">
        <v>29</v>
      </c>
      <c r="B16" s="46" t="s">
        <v>30</v>
      </c>
      <c r="C16" s="27" t="s">
        <v>21</v>
      </c>
      <c r="D16" s="50">
        <v>44078</v>
      </c>
      <c r="E16" s="44">
        <v>61.35</v>
      </c>
    </row>
    <row r="17" spans="1:5">
      <c r="A17" s="45" t="s">
        <v>31</v>
      </c>
      <c r="B17" s="46" t="s">
        <v>45</v>
      </c>
      <c r="C17" s="43" t="s">
        <v>21</v>
      </c>
      <c r="D17" s="50">
        <v>44068</v>
      </c>
      <c r="E17" s="47">
        <v>43.33</v>
      </c>
    </row>
    <row r="18" spans="1:5" s="28" customFormat="1">
      <c r="A18" s="43" t="s">
        <v>39</v>
      </c>
      <c r="B18" s="43" t="s">
        <v>46</v>
      </c>
      <c r="C18" s="43" t="s">
        <v>47</v>
      </c>
      <c r="D18" s="62" t="s">
        <v>38</v>
      </c>
      <c r="E18" s="58">
        <v>185</v>
      </c>
    </row>
    <row r="19" spans="1:5" s="28" customFormat="1">
      <c r="A19" s="43" t="s">
        <v>48</v>
      </c>
      <c r="B19" s="43" t="s">
        <v>49</v>
      </c>
      <c r="C19" s="43" t="s">
        <v>50</v>
      </c>
      <c r="D19" s="62" t="s">
        <v>44</v>
      </c>
      <c r="E19" s="58">
        <v>5486.4</v>
      </c>
    </row>
    <row r="20" spans="1:5" s="28" customFormat="1">
      <c r="A20" s="43" t="s">
        <v>51</v>
      </c>
      <c r="B20" s="43" t="s">
        <v>52</v>
      </c>
      <c r="C20" s="43" t="s">
        <v>53</v>
      </c>
      <c r="D20" s="62" t="s">
        <v>44</v>
      </c>
      <c r="E20" s="58">
        <v>500</v>
      </c>
    </row>
    <row r="21" spans="1:5" s="28" customFormat="1">
      <c r="A21" s="43" t="s">
        <v>40</v>
      </c>
      <c r="B21" s="43" t="s">
        <v>41</v>
      </c>
      <c r="C21" s="43" t="s">
        <v>54</v>
      </c>
      <c r="D21" s="62" t="s">
        <v>44</v>
      </c>
      <c r="E21" s="58">
        <v>67.900000000000006</v>
      </c>
    </row>
    <row r="22" spans="1:5" s="28" customFormat="1">
      <c r="A22" s="43" t="s">
        <v>33</v>
      </c>
      <c r="B22" s="43" t="s">
        <v>42</v>
      </c>
      <c r="C22" s="43" t="s">
        <v>55</v>
      </c>
      <c r="D22" s="62" t="s">
        <v>44</v>
      </c>
      <c r="E22" s="58">
        <v>648</v>
      </c>
    </row>
    <row r="23" spans="1:5" s="28" customFormat="1">
      <c r="A23" s="43" t="s">
        <v>58</v>
      </c>
      <c r="B23" s="43" t="s">
        <v>57</v>
      </c>
      <c r="C23" s="43" t="s">
        <v>56</v>
      </c>
      <c r="D23" s="62" t="s">
        <v>44</v>
      </c>
      <c r="E23" s="58">
        <v>450</v>
      </c>
    </row>
    <row r="24" spans="1:5" s="16" customFormat="1">
      <c r="A24" s="43" t="s">
        <v>27</v>
      </c>
      <c r="B24" s="43" t="s">
        <v>35</v>
      </c>
      <c r="C24" s="43" t="s">
        <v>59</v>
      </c>
      <c r="D24" s="57">
        <v>44089</v>
      </c>
      <c r="E24" s="49">
        <v>840</v>
      </c>
    </row>
    <row r="25" spans="1:5" s="16" customFormat="1">
      <c r="A25" s="43" t="s">
        <v>23</v>
      </c>
      <c r="B25" s="43" t="s">
        <v>34</v>
      </c>
      <c r="C25" s="43" t="s">
        <v>60</v>
      </c>
      <c r="D25" s="57">
        <v>44089</v>
      </c>
      <c r="E25" s="49">
        <v>1332.47</v>
      </c>
    </row>
    <row r="26" spans="1:5">
      <c r="A26" s="65" t="s">
        <v>61</v>
      </c>
      <c r="B26" s="65" t="s">
        <v>62</v>
      </c>
      <c r="C26" s="43" t="s">
        <v>63</v>
      </c>
      <c r="D26" s="66">
        <v>44089</v>
      </c>
      <c r="E26" s="67">
        <v>397.29</v>
      </c>
    </row>
    <row r="27" spans="1:5">
      <c r="A27" s="65" t="s">
        <v>39</v>
      </c>
      <c r="B27" s="65" t="s">
        <v>65</v>
      </c>
      <c r="C27" s="43" t="s">
        <v>66</v>
      </c>
      <c r="D27" s="66">
        <v>44089</v>
      </c>
      <c r="E27" s="67">
        <v>555</v>
      </c>
    </row>
    <row r="28" spans="1:5">
      <c r="A28" s="45" t="s">
        <v>31</v>
      </c>
      <c r="B28" s="45" t="s">
        <v>32</v>
      </c>
      <c r="C28" s="46" t="s">
        <v>21</v>
      </c>
      <c r="D28" s="50">
        <v>44102</v>
      </c>
      <c r="E28" s="47">
        <v>9</v>
      </c>
    </row>
    <row r="29" spans="1:5" s="28" customFormat="1">
      <c r="A29" s="27" t="s">
        <v>24</v>
      </c>
      <c r="B29" s="27" t="s">
        <v>25</v>
      </c>
      <c r="C29" s="27" t="s">
        <v>21</v>
      </c>
      <c r="D29" s="50">
        <v>44102</v>
      </c>
      <c r="E29" s="44">
        <v>34.42</v>
      </c>
    </row>
    <row r="30" spans="1:5" s="16" customFormat="1">
      <c r="A30" s="45" t="s">
        <v>16</v>
      </c>
      <c r="B30" s="46" t="s">
        <v>17</v>
      </c>
      <c r="C30" s="27" t="s">
        <v>28</v>
      </c>
      <c r="D30" s="50">
        <v>44102</v>
      </c>
      <c r="E30" s="44">
        <v>366.17</v>
      </c>
    </row>
    <row r="31" spans="1:5" s="16" customFormat="1">
      <c r="A31" s="45" t="s">
        <v>29</v>
      </c>
      <c r="B31" s="46" t="s">
        <v>30</v>
      </c>
      <c r="C31" s="27" t="s">
        <v>21</v>
      </c>
      <c r="D31" s="50">
        <v>44097</v>
      </c>
      <c r="E31" s="44">
        <v>42.23</v>
      </c>
    </row>
    <row r="32" spans="1:5" s="16" customFormat="1">
      <c r="A32" s="45" t="s">
        <v>36</v>
      </c>
      <c r="B32" s="46" t="s">
        <v>37</v>
      </c>
      <c r="C32" s="27" t="s">
        <v>21</v>
      </c>
      <c r="D32" s="50">
        <v>44105</v>
      </c>
      <c r="E32" s="44">
        <v>170</v>
      </c>
    </row>
    <row r="33" spans="1:5" s="16" customFormat="1">
      <c r="A33" s="45" t="s">
        <v>18</v>
      </c>
      <c r="B33" s="46" t="s">
        <v>19</v>
      </c>
      <c r="C33" s="27" t="s">
        <v>28</v>
      </c>
      <c r="D33" s="50">
        <v>44105</v>
      </c>
      <c r="E33" s="44">
        <v>12</v>
      </c>
    </row>
    <row r="34" spans="1:5" s="25" customFormat="1">
      <c r="A34" s="3"/>
      <c r="B34" s="7"/>
      <c r="C34" s="3"/>
      <c r="D34" s="23" t="s">
        <v>11</v>
      </c>
      <c r="E34" s="26">
        <f>SUM(E16:E33)</f>
        <v>11200.56</v>
      </c>
    </row>
    <row r="35" spans="1:5" s="25" customFormat="1">
      <c r="A35" s="3"/>
      <c r="B35" s="7"/>
      <c r="C35" s="3"/>
      <c r="D35" s="8"/>
      <c r="E35" s="5"/>
    </row>
    <row r="36" spans="1:5" s="28" customFormat="1">
      <c r="A36" s="6"/>
      <c r="B36"/>
      <c r="C36" s="6"/>
      <c r="D36" s="5"/>
      <c r="E36" s="40"/>
    </row>
    <row r="37" spans="1:5">
      <c r="A37" s="6"/>
      <c r="B37" s="3"/>
      <c r="C37" s="15"/>
      <c r="D37" s="41"/>
      <c r="E37" s="42"/>
    </row>
    <row r="38" spans="1:5">
      <c r="A38" s="3"/>
      <c r="B38" s="4"/>
      <c r="C38" s="7"/>
    </row>
    <row r="39" spans="1:5">
      <c r="A39" s="24"/>
      <c r="B39" s="35" t="s">
        <v>20</v>
      </c>
      <c r="C39" s="36"/>
      <c r="D39" s="37"/>
      <c r="E39" s="51">
        <v>107886.76</v>
      </c>
    </row>
    <row r="40" spans="1:5" s="25" customFormat="1">
      <c r="A40" s="55"/>
      <c r="B40" s="59" t="s">
        <v>12</v>
      </c>
      <c r="C40" s="60"/>
      <c r="D40" s="61"/>
      <c r="E40" s="51">
        <v>0</v>
      </c>
    </row>
    <row r="41" spans="1:5">
      <c r="A41" s="19"/>
      <c r="B41" s="35" t="s">
        <v>15</v>
      </c>
      <c r="C41" s="38"/>
      <c r="D41" s="39"/>
      <c r="E41" s="51">
        <f>E34</f>
        <v>11200.56</v>
      </c>
    </row>
    <row r="42" spans="1:5">
      <c r="A42" s="19"/>
      <c r="B42" s="32" t="s">
        <v>10</v>
      </c>
      <c r="C42" s="33"/>
      <c r="D42" s="34"/>
      <c r="E42" s="51">
        <f>E39-E40-E41</f>
        <v>96686.2</v>
      </c>
    </row>
    <row r="43" spans="1:5">
      <c r="A43" s="19"/>
      <c r="B43" s="3"/>
      <c r="C43" s="14"/>
      <c r="E43" s="52"/>
    </row>
    <row r="44" spans="1:5">
      <c r="A44" s="19"/>
      <c r="B44" s="32" t="s">
        <v>13</v>
      </c>
      <c r="C44" s="33"/>
      <c r="D44" s="34"/>
      <c r="E44" s="51">
        <f>E42</f>
        <v>96686.2</v>
      </c>
    </row>
    <row r="45" spans="1:5">
      <c r="A45" s="19"/>
      <c r="B45" s="32" t="s">
        <v>1</v>
      </c>
      <c r="C45" s="33"/>
      <c r="D45" s="34"/>
      <c r="E45" s="51">
        <v>21607.31</v>
      </c>
    </row>
    <row r="46" spans="1:5">
      <c r="A46" s="19"/>
      <c r="B46" s="29" t="s">
        <v>2</v>
      </c>
      <c r="C46" s="30"/>
      <c r="D46" s="31"/>
      <c r="E46" s="53">
        <f>E44+E45</f>
        <v>118293.51</v>
      </c>
    </row>
    <row r="47" spans="1:5">
      <c r="B47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2020-09-15T09:09:05Z</cp:lastPrinted>
  <dcterms:created xsi:type="dcterms:W3CDTF">2005-05-17T14:08:47Z</dcterms:created>
  <dcterms:modified xsi:type="dcterms:W3CDTF">2020-09-15T09:09:07Z</dcterms:modified>
</cp:coreProperties>
</file>