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ULTON PC\ACCOUNTS\BUDGET\"/>
    </mc:Choice>
  </mc:AlternateContent>
  <xr:revisionPtr revIDLastSave="0" documentId="13_ncr:1_{D4DB13BC-C766-4D5F-AFF7-0323AF347B82}" xr6:coauthVersionLast="47" xr6:coauthVersionMax="47" xr10:uidLastSave="{00000000-0000-0000-0000-000000000000}"/>
  <bookViews>
    <workbookView xWindow="-120" yWindow="-120" windowWidth="29040" windowHeight="15840" xr2:uid="{F0D74ED4-D3C4-4028-96A2-25D54BE4D4F1}"/>
  </bookViews>
  <sheets>
    <sheet name="Sheet1" sheetId="1" r:id="rId1"/>
  </sheets>
  <definedNames>
    <definedName name="_xlnm.Print_Area" localSheetId="0">Sheet1!$A$1:$K$59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I23" i="1"/>
  <c r="D48" i="1" l="1"/>
  <c r="K34" i="1"/>
  <c r="I34" i="1"/>
  <c r="H34" i="1"/>
  <c r="C34" i="1"/>
  <c r="K23" i="1"/>
  <c r="D23" i="1"/>
  <c r="C23" i="1"/>
  <c r="B23" i="1"/>
  <c r="I12" i="1"/>
  <c r="D12" i="1"/>
  <c r="C12" i="1"/>
  <c r="K9" i="1"/>
  <c r="I9" i="1"/>
  <c r="H9" i="1"/>
  <c r="D9" i="1"/>
  <c r="C9" i="1"/>
</calcChain>
</file>

<file path=xl/sharedStrings.xml><?xml version="1.0" encoding="utf-8"?>
<sst xmlns="http://schemas.openxmlformats.org/spreadsheetml/2006/main" count="53" uniqueCount="48">
  <si>
    <t>2019/20</t>
  </si>
  <si>
    <t>2020/2021</t>
  </si>
  <si>
    <t>2021/2022</t>
  </si>
  <si>
    <t>2023/2024</t>
  </si>
  <si>
    <t>PAYMENTS</t>
  </si>
  <si>
    <t>RUNNING COSTS</t>
  </si>
  <si>
    <t>GROUNDS MAINTENANCE</t>
  </si>
  <si>
    <t>RECYCLING</t>
  </si>
  <si>
    <t>PLAY AREA</t>
  </si>
  <si>
    <t>SUBSCRIPTIONS</t>
  </si>
  <si>
    <t>SALARIES</t>
  </si>
  <si>
    <t>PENSION</t>
  </si>
  <si>
    <t>GENERAL ADMIN</t>
  </si>
  <si>
    <t>TRAVEL</t>
  </si>
  <si>
    <t>BROADBAND/TELEPHONE</t>
  </si>
  <si>
    <t>HOUSE AS CLERKS OFFICE</t>
  </si>
  <si>
    <t>STATIONERY</t>
  </si>
  <si>
    <t>POSTAGE</t>
  </si>
  <si>
    <t>AUDIT</t>
  </si>
  <si>
    <t>ROOM HIRE / ZOOM</t>
  </si>
  <si>
    <t>BOX DAY</t>
  </si>
  <si>
    <t>INSURANCE</t>
  </si>
  <si>
    <t>S 137</t>
  </si>
  <si>
    <t>TOTALS</t>
  </si>
  <si>
    <t>OTHER (SUNDRIES)</t>
  </si>
  <si>
    <t>RECEIPTS</t>
  </si>
  <si>
    <t>ALLOTMENT RENT</t>
  </si>
  <si>
    <t>MARQUEE RENT</t>
  </si>
  <si>
    <t>BANK INTEREST</t>
  </si>
  <si>
    <t>VILLAGE FUND</t>
  </si>
  <si>
    <t>PRECEPT</t>
  </si>
  <si>
    <t>EARMARKED</t>
  </si>
  <si>
    <t>Election</t>
  </si>
  <si>
    <t>Play area</t>
  </si>
  <si>
    <t>Other risks</t>
  </si>
  <si>
    <t>Box Day</t>
  </si>
  <si>
    <t>Village Fund</t>
  </si>
  <si>
    <t xml:space="preserve">TOTAL EARMARKED </t>
  </si>
  <si>
    <r>
      <rPr>
        <b/>
        <sz val="12"/>
        <color theme="1"/>
        <rFont val="Arial"/>
        <family val="2"/>
      </rPr>
      <t>Bank balances</t>
    </r>
    <r>
      <rPr>
        <sz val="12"/>
        <color theme="1"/>
        <rFont val="Arial"/>
        <family val="2"/>
      </rPr>
      <t xml:space="preserve"> as at 30 September 2022</t>
    </r>
  </si>
  <si>
    <t>Current account</t>
  </si>
  <si>
    <t>Savings account</t>
  </si>
  <si>
    <t>PAGE 2/2</t>
  </si>
  <si>
    <t>2022/2023</t>
  </si>
  <si>
    <t>EXPENDITURE AS AT 30.09.23</t>
  </si>
  <si>
    <t>EXPECTED EXP 31.03.24</t>
  </si>
  <si>
    <t xml:space="preserve">AGREED OULTON PARISH COUNCIL  BUDGET 2024/2025 </t>
  </si>
  <si>
    <t>2024/2025</t>
  </si>
  <si>
    <t xml:space="preserve">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</si>
</sst>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5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4" fontId="2" fillId="0" borderId="0" xfId="1" applyFont="1"/>
    <xf numFmtId="0" fontId="3" fillId="0" borderId="0" xfId="0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 wrapText="1"/>
    </xf>
    <xf numFmtId="0" fontId="2" fillId="0" borderId="0" xfId="1" applyNumberFormat="1" applyFont="1"/>
    <xf numFmtId="0" fontId="4" fillId="0" borderId="0" xfId="0" applyFont="1"/>
    <xf numFmtId="44" fontId="4" fillId="0" borderId="0" xfId="1" applyFont="1"/>
    <xf numFmtId="0" fontId="5" fillId="0" borderId="0" xfId="0" applyFont="1"/>
    <xf numFmtId="0" fontId="3" fillId="0" borderId="0" xfId="0" applyFont="1" applyAlignment="1">
      <alignment horizontal="center"/>
    </xf>
    <xf numFmtId="17" fontId="5" fillId="0" borderId="0" xfId="0" applyNumberFormat="1" applyFont="1"/>
    <xf numFmtId="0" fontId="4" fillId="0" borderId="0" xfId="0" applyFont="1" applyAlignment="1">
      <alignment wrapText="1"/>
    </xf>
    <xf numFmtId="0" fontId="4" fillId="2" borderId="0" xfId="0" applyFont="1" applyFill="1"/>
    <xf numFmtId="44" fontId="4" fillId="2" borderId="0" xfId="1" applyFont="1" applyFill="1"/>
    <xf numFmtId="44" fontId="2" fillId="2" borderId="0" xfId="1" applyFont="1" applyFill="1"/>
    <xf numFmtId="165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35F35-6DD2-4F32-8F89-84E18208AFF7}">
  <sheetPr>
    <pageSetUpPr fitToPage="1"/>
  </sheetPr>
  <dimension ref="A1:K67"/>
  <sheetViews>
    <sheetView tabSelected="1" zoomScale="142" zoomScaleNormal="142" workbookViewId="0">
      <selection activeCell="M11" sqref="M11"/>
    </sheetView>
  </sheetViews>
  <sheetFormatPr defaultRowHeight="15" x14ac:dyDescent="0.2"/>
  <cols>
    <col min="1" max="1" width="18" style="7" customWidth="1"/>
    <col min="2" max="2" width="12.85546875" style="7" bestFit="1" customWidth="1"/>
    <col min="3" max="3" width="12.85546875" style="7" customWidth="1"/>
    <col min="4" max="4" width="12.85546875" style="8" bestFit="1" customWidth="1"/>
    <col min="5" max="6" width="12.85546875" style="8" customWidth="1"/>
    <col min="7" max="7" width="29.5703125" style="7" customWidth="1"/>
    <col min="8" max="8" width="18.28515625" style="8" customWidth="1"/>
    <col min="9" max="9" width="18.140625" style="8" customWidth="1"/>
    <col min="10" max="10" width="2.28515625" style="7" customWidth="1"/>
    <col min="11" max="11" width="13.7109375" style="8" bestFit="1" customWidth="1"/>
    <col min="12" max="16384" width="9.140625" style="7"/>
  </cols>
  <sheetData>
    <row r="1" spans="1:11" s="1" customFormat="1" ht="15.75" x14ac:dyDescent="0.25">
      <c r="A1" s="1" t="s">
        <v>45</v>
      </c>
      <c r="D1" s="2"/>
      <c r="E1" s="2"/>
      <c r="F1" s="2"/>
      <c r="H1" s="2"/>
      <c r="I1" s="2"/>
      <c r="K1" s="2"/>
    </row>
    <row r="2" spans="1:11" s="1" customFormat="1" ht="15.75" x14ac:dyDescent="0.25">
      <c r="D2" s="2"/>
      <c r="E2" s="2"/>
      <c r="F2" s="2"/>
      <c r="H2" s="2"/>
      <c r="I2" s="2"/>
      <c r="K2" s="2" t="s">
        <v>47</v>
      </c>
    </row>
    <row r="3" spans="1:11" s="1" customFormat="1" ht="32.25" customHeight="1" x14ac:dyDescent="0.25">
      <c r="A3" s="3"/>
      <c r="B3" s="4" t="s">
        <v>0</v>
      </c>
      <c r="C3" s="2" t="s">
        <v>1</v>
      </c>
      <c r="D3" s="2" t="s">
        <v>2</v>
      </c>
      <c r="E3" s="6" t="s">
        <v>42</v>
      </c>
      <c r="F3" s="6" t="s">
        <v>3</v>
      </c>
      <c r="G3" s="3"/>
      <c r="H3" s="5" t="s">
        <v>43</v>
      </c>
      <c r="I3" s="5" t="s">
        <v>44</v>
      </c>
      <c r="K3" s="6" t="s">
        <v>46</v>
      </c>
    </row>
    <row r="4" spans="1:11" ht="15.75" x14ac:dyDescent="0.25">
      <c r="A4" s="3" t="s">
        <v>4</v>
      </c>
      <c r="C4" s="8"/>
      <c r="G4" s="9"/>
    </row>
    <row r="5" spans="1:11" x14ac:dyDescent="0.2">
      <c r="A5" s="9" t="s">
        <v>5</v>
      </c>
      <c r="B5" s="8">
        <v>320</v>
      </c>
      <c r="C5" s="8">
        <v>400</v>
      </c>
      <c r="D5" s="8">
        <v>710</v>
      </c>
      <c r="E5" s="8">
        <v>760</v>
      </c>
      <c r="F5" s="8">
        <v>750</v>
      </c>
      <c r="G5" s="9" t="s">
        <v>6</v>
      </c>
      <c r="H5" s="8">
        <v>0</v>
      </c>
      <c r="I5" s="8">
        <v>800</v>
      </c>
      <c r="K5" s="8">
        <v>850</v>
      </c>
    </row>
    <row r="6" spans="1:11" x14ac:dyDescent="0.2">
      <c r="A6" s="9"/>
      <c r="B6" s="8">
        <v>50</v>
      </c>
      <c r="C6" s="8">
        <v>50</v>
      </c>
      <c r="D6" s="8">
        <v>80</v>
      </c>
      <c r="E6" s="8">
        <v>69</v>
      </c>
      <c r="F6" s="8">
        <v>50</v>
      </c>
      <c r="G6" s="9" t="s">
        <v>7</v>
      </c>
      <c r="H6" s="8">
        <v>63</v>
      </c>
      <c r="I6" s="8">
        <v>140</v>
      </c>
      <c r="K6" s="8">
        <v>150</v>
      </c>
    </row>
    <row r="7" spans="1:11" x14ac:dyDescent="0.2">
      <c r="A7" s="9"/>
      <c r="B7" s="8">
        <v>150</v>
      </c>
      <c r="C7" s="8">
        <v>0</v>
      </c>
      <c r="D7" s="8">
        <v>85</v>
      </c>
      <c r="E7" s="8">
        <v>81</v>
      </c>
      <c r="F7" s="8">
        <v>110</v>
      </c>
      <c r="G7" s="9" t="s">
        <v>8</v>
      </c>
      <c r="H7" s="8">
        <v>103</v>
      </c>
      <c r="I7" s="8">
        <v>103</v>
      </c>
      <c r="K7" s="8">
        <v>120</v>
      </c>
    </row>
    <row r="8" spans="1:11" x14ac:dyDescent="0.2">
      <c r="A8" s="9"/>
      <c r="B8" s="8">
        <v>130</v>
      </c>
      <c r="C8" s="8">
        <v>140</v>
      </c>
      <c r="D8" s="8">
        <v>140</v>
      </c>
      <c r="E8" s="8">
        <v>150</v>
      </c>
      <c r="F8" s="8">
        <v>160</v>
      </c>
      <c r="G8" s="9" t="s">
        <v>9</v>
      </c>
      <c r="H8" s="8">
        <v>120</v>
      </c>
      <c r="I8" s="8">
        <v>160</v>
      </c>
      <c r="K8" s="8">
        <v>180</v>
      </c>
    </row>
    <row r="9" spans="1:11" ht="15.75" x14ac:dyDescent="0.25">
      <c r="A9" s="9"/>
      <c r="B9" s="2">
        <v>650</v>
      </c>
      <c r="C9" s="2">
        <f>SUM(C5:C8)</f>
        <v>590</v>
      </c>
      <c r="D9" s="2">
        <f>SUM(D5:D8)</f>
        <v>1015</v>
      </c>
      <c r="E9" s="2">
        <v>1060</v>
      </c>
      <c r="F9" s="2">
        <f>SUM(F5:F8)</f>
        <v>1070</v>
      </c>
      <c r="G9" s="9"/>
      <c r="H9" s="2">
        <f>SUM(H5:H8)</f>
        <v>286</v>
      </c>
      <c r="I9" s="2">
        <f>SUM(I5:I8)</f>
        <v>1203</v>
      </c>
      <c r="K9" s="2">
        <f>SUM(K5:K8)</f>
        <v>1300</v>
      </c>
    </row>
    <row r="10" spans="1:11" ht="15.75" x14ac:dyDescent="0.25">
      <c r="A10" s="9" t="s">
        <v>10</v>
      </c>
      <c r="B10" s="2">
        <v>1750</v>
      </c>
      <c r="C10" s="8">
        <v>1750</v>
      </c>
      <c r="D10" s="8">
        <v>1500</v>
      </c>
      <c r="E10" s="8">
        <v>1738</v>
      </c>
      <c r="F10" s="8">
        <v>1700</v>
      </c>
      <c r="G10" s="9" t="s">
        <v>10</v>
      </c>
      <c r="H10" s="8">
        <v>869</v>
      </c>
      <c r="I10" s="8">
        <v>1820</v>
      </c>
      <c r="K10" s="8">
        <v>2000</v>
      </c>
    </row>
    <row r="11" spans="1:11" ht="15.75" x14ac:dyDescent="0.25">
      <c r="A11" s="9"/>
      <c r="B11" s="2"/>
      <c r="C11" s="8">
        <v>320</v>
      </c>
      <c r="D11" s="8">
        <v>360</v>
      </c>
      <c r="F11" s="8">
        <v>0</v>
      </c>
      <c r="G11" s="9" t="s">
        <v>11</v>
      </c>
      <c r="H11" s="8">
        <v>0</v>
      </c>
      <c r="I11" s="8">
        <v>0</v>
      </c>
      <c r="K11" s="8">
        <v>0</v>
      </c>
    </row>
    <row r="12" spans="1:11" ht="15.75" x14ac:dyDescent="0.25">
      <c r="A12" s="9"/>
      <c r="B12" s="2"/>
      <c r="C12" s="2">
        <f>SUM(C10:C11)</f>
        <v>2070</v>
      </c>
      <c r="D12" s="2">
        <f>SUM(D10:D11)</f>
        <v>1860</v>
      </c>
      <c r="E12" s="2">
        <v>1738</v>
      </c>
      <c r="F12" s="2">
        <v>1700</v>
      </c>
      <c r="G12" s="9"/>
      <c r="I12" s="2">
        <f>SUM(I10:I11)</f>
        <v>1820</v>
      </c>
      <c r="K12" s="2">
        <v>2000</v>
      </c>
    </row>
    <row r="13" spans="1:11" x14ac:dyDescent="0.2">
      <c r="A13" s="9" t="s">
        <v>12</v>
      </c>
      <c r="B13" s="8">
        <v>25</v>
      </c>
      <c r="C13" s="8">
        <v>10</v>
      </c>
      <c r="D13" s="8">
        <v>0</v>
      </c>
      <c r="F13" s="8">
        <v>0</v>
      </c>
      <c r="G13" s="9" t="s">
        <v>13</v>
      </c>
      <c r="H13" s="8">
        <v>0</v>
      </c>
      <c r="I13" s="8">
        <v>0</v>
      </c>
      <c r="K13" s="8">
        <v>0</v>
      </c>
    </row>
    <row r="14" spans="1:11" x14ac:dyDescent="0.2">
      <c r="A14" s="9"/>
      <c r="B14" s="8">
        <v>75</v>
      </c>
      <c r="C14" s="8">
        <v>70</v>
      </c>
      <c r="D14" s="8">
        <v>70</v>
      </c>
      <c r="F14" s="8">
        <v>0</v>
      </c>
      <c r="G14" s="9" t="s">
        <v>14</v>
      </c>
      <c r="H14" s="8">
        <v>0</v>
      </c>
      <c r="I14" s="8">
        <v>0</v>
      </c>
      <c r="K14" s="8">
        <v>0</v>
      </c>
    </row>
    <row r="15" spans="1:11" x14ac:dyDescent="0.2">
      <c r="A15" s="9"/>
      <c r="B15" s="8">
        <v>60</v>
      </c>
      <c r="C15" s="8">
        <v>65</v>
      </c>
      <c r="D15" s="8">
        <v>65</v>
      </c>
      <c r="F15" s="8">
        <v>0</v>
      </c>
      <c r="G15" s="9" t="s">
        <v>15</v>
      </c>
      <c r="H15" s="8">
        <v>0</v>
      </c>
      <c r="I15" s="8">
        <v>0</v>
      </c>
      <c r="K15" s="8">
        <v>0</v>
      </c>
    </row>
    <row r="16" spans="1:11" x14ac:dyDescent="0.2">
      <c r="A16" s="9"/>
      <c r="B16" s="8">
        <v>30</v>
      </c>
      <c r="C16" s="8">
        <v>30</v>
      </c>
      <c r="D16" s="8">
        <v>30</v>
      </c>
      <c r="E16" s="8">
        <v>6</v>
      </c>
      <c r="F16" s="8">
        <v>30</v>
      </c>
      <c r="G16" s="9" t="s">
        <v>16</v>
      </c>
      <c r="H16" s="8">
        <v>0</v>
      </c>
      <c r="I16" s="8">
        <v>15</v>
      </c>
      <c r="K16" s="8">
        <v>15</v>
      </c>
    </row>
    <row r="17" spans="1:11" x14ac:dyDescent="0.2">
      <c r="A17" s="9"/>
      <c r="B17" s="8">
        <v>25</v>
      </c>
      <c r="C17" s="8">
        <v>20</v>
      </c>
      <c r="D17" s="8">
        <v>50</v>
      </c>
      <c r="F17" s="8">
        <v>40</v>
      </c>
      <c r="G17" s="9" t="s">
        <v>17</v>
      </c>
      <c r="H17" s="8">
        <v>0</v>
      </c>
      <c r="I17" s="8">
        <v>20</v>
      </c>
      <c r="K17" s="8">
        <v>20</v>
      </c>
    </row>
    <row r="18" spans="1:11" x14ac:dyDescent="0.2">
      <c r="A18" s="9"/>
      <c r="B18" s="8">
        <v>60</v>
      </c>
      <c r="C18" s="8">
        <v>50</v>
      </c>
      <c r="D18" s="8">
        <v>50</v>
      </c>
      <c r="E18" s="8">
        <v>45</v>
      </c>
      <c r="F18" s="8">
        <v>50</v>
      </c>
      <c r="G18" s="9" t="s">
        <v>18</v>
      </c>
      <c r="H18" s="8">
        <v>45</v>
      </c>
      <c r="I18" s="8">
        <v>45</v>
      </c>
      <c r="K18" s="8">
        <v>50</v>
      </c>
    </row>
    <row r="19" spans="1:11" x14ac:dyDescent="0.2">
      <c r="A19" s="9"/>
      <c r="B19" s="8">
        <v>100</v>
      </c>
      <c r="C19" s="8">
        <v>100</v>
      </c>
      <c r="D19" s="8">
        <v>150</v>
      </c>
      <c r="F19" s="8">
        <v>220</v>
      </c>
      <c r="G19" s="9" t="s">
        <v>19</v>
      </c>
      <c r="H19" s="8">
        <v>0</v>
      </c>
      <c r="I19" s="8">
        <v>220</v>
      </c>
      <c r="K19" s="8">
        <v>220</v>
      </c>
    </row>
    <row r="20" spans="1:11" x14ac:dyDescent="0.2">
      <c r="A20" s="9"/>
      <c r="B20" s="8"/>
      <c r="C20" s="8"/>
      <c r="E20" s="8">
        <v>58</v>
      </c>
      <c r="F20" s="8">
        <v>60</v>
      </c>
      <c r="G20" s="9" t="s">
        <v>20</v>
      </c>
      <c r="H20" s="8">
        <v>0</v>
      </c>
      <c r="I20" s="8">
        <v>0</v>
      </c>
      <c r="K20" s="8">
        <v>0</v>
      </c>
    </row>
    <row r="21" spans="1:11" x14ac:dyDescent="0.2">
      <c r="A21" s="9"/>
      <c r="B21" s="8">
        <v>300</v>
      </c>
      <c r="C21" s="8">
        <v>310</v>
      </c>
      <c r="D21" s="8">
        <v>320</v>
      </c>
      <c r="E21" s="8">
        <v>320</v>
      </c>
      <c r="F21" s="8">
        <v>350</v>
      </c>
      <c r="G21" s="9" t="s">
        <v>21</v>
      </c>
      <c r="H21" s="8">
        <v>320</v>
      </c>
      <c r="I21" s="8">
        <v>320</v>
      </c>
      <c r="K21" s="8">
        <v>350</v>
      </c>
    </row>
    <row r="22" spans="1:11" ht="15.75" x14ac:dyDescent="0.25">
      <c r="A22" s="9"/>
      <c r="B22" s="8"/>
      <c r="C22" s="8"/>
      <c r="F22" s="2"/>
      <c r="G22" s="9" t="s">
        <v>24</v>
      </c>
    </row>
    <row r="23" spans="1:11" ht="15.75" x14ac:dyDescent="0.25">
      <c r="A23" s="9"/>
      <c r="B23" s="2">
        <f>SUM(B13:B21)</f>
        <v>675</v>
      </c>
      <c r="C23" s="2">
        <f>SUM(C13:C21)</f>
        <v>655</v>
      </c>
      <c r="D23" s="2">
        <f>SUM(D13:D21)</f>
        <v>735</v>
      </c>
      <c r="E23" s="2">
        <v>429</v>
      </c>
      <c r="F23" s="2">
        <v>750</v>
      </c>
      <c r="G23" s="9"/>
      <c r="I23" s="2">
        <f>SUM(I13:I22)</f>
        <v>620</v>
      </c>
      <c r="K23" s="2">
        <f>SUM(K13:K21)</f>
        <v>655</v>
      </c>
    </row>
    <row r="24" spans="1:11" ht="15.75" x14ac:dyDescent="0.25">
      <c r="A24" s="9" t="s">
        <v>22</v>
      </c>
      <c r="B24" s="8">
        <v>25</v>
      </c>
      <c r="C24" s="8">
        <v>25</v>
      </c>
      <c r="D24" s="8">
        <v>25</v>
      </c>
      <c r="E24" s="8">
        <v>25</v>
      </c>
      <c r="F24" s="2">
        <v>25</v>
      </c>
      <c r="G24" s="9" t="s">
        <v>22</v>
      </c>
      <c r="H24" s="8">
        <v>0</v>
      </c>
      <c r="I24" s="8">
        <v>25</v>
      </c>
      <c r="K24" s="8">
        <v>25</v>
      </c>
    </row>
    <row r="25" spans="1:11" s="1" customFormat="1" ht="15.75" x14ac:dyDescent="0.25">
      <c r="A25" s="3" t="s">
        <v>23</v>
      </c>
      <c r="B25" s="2">
        <v>3075</v>
      </c>
      <c r="C25" s="2">
        <v>3315</v>
      </c>
      <c r="D25" s="2">
        <v>3635</v>
      </c>
      <c r="E25" s="2">
        <v>3227</v>
      </c>
      <c r="F25" s="2">
        <v>3520</v>
      </c>
      <c r="G25" s="3"/>
      <c r="H25" s="2"/>
      <c r="I25" s="2">
        <v>3668</v>
      </c>
      <c r="K25" s="2">
        <v>3980</v>
      </c>
    </row>
    <row r="26" spans="1:11" x14ac:dyDescent="0.2">
      <c r="A26" s="9"/>
      <c r="B26" s="8"/>
      <c r="C26" s="8"/>
      <c r="G26" s="9"/>
    </row>
    <row r="27" spans="1:11" ht="15.75" x14ac:dyDescent="0.25">
      <c r="A27" s="3" t="s">
        <v>25</v>
      </c>
      <c r="B27" s="8"/>
      <c r="C27" s="8"/>
      <c r="G27" s="9"/>
    </row>
    <row r="28" spans="1:11" x14ac:dyDescent="0.2">
      <c r="A28" s="9" t="s">
        <v>7</v>
      </c>
      <c r="B28" s="8">
        <v>200</v>
      </c>
      <c r="C28" s="8">
        <v>130</v>
      </c>
      <c r="D28" s="8">
        <v>200</v>
      </c>
      <c r="F28" s="8">
        <v>200</v>
      </c>
      <c r="G28" s="9"/>
      <c r="H28" s="8">
        <v>0</v>
      </c>
      <c r="I28" s="8">
        <v>200</v>
      </c>
      <c r="K28" s="8">
        <v>200</v>
      </c>
    </row>
    <row r="29" spans="1:11" x14ac:dyDescent="0.2">
      <c r="A29" s="9" t="s">
        <v>26</v>
      </c>
      <c r="B29" s="8">
        <v>110</v>
      </c>
      <c r="C29" s="8">
        <v>110</v>
      </c>
      <c r="D29" s="8">
        <v>110</v>
      </c>
      <c r="E29" s="8">
        <v>110</v>
      </c>
      <c r="F29" s="8">
        <v>110</v>
      </c>
      <c r="G29" s="9"/>
      <c r="H29" s="8">
        <v>110</v>
      </c>
      <c r="I29" s="8">
        <v>110</v>
      </c>
      <c r="K29" s="8">
        <v>110</v>
      </c>
    </row>
    <row r="30" spans="1:11" x14ac:dyDescent="0.2">
      <c r="A30" s="9" t="s">
        <v>27</v>
      </c>
      <c r="B30" s="8">
        <v>100</v>
      </c>
      <c r="C30" s="8">
        <v>100</v>
      </c>
      <c r="D30" s="8">
        <v>0</v>
      </c>
      <c r="E30" s="8">
        <v>100</v>
      </c>
      <c r="F30" s="8">
        <v>100</v>
      </c>
      <c r="G30" s="9"/>
      <c r="H30" s="8">
        <v>100</v>
      </c>
      <c r="I30" s="8">
        <v>150</v>
      </c>
      <c r="K30" s="8">
        <v>150</v>
      </c>
    </row>
    <row r="31" spans="1:11" x14ac:dyDescent="0.2">
      <c r="A31" s="9" t="s">
        <v>28</v>
      </c>
      <c r="B31" s="8"/>
      <c r="C31" s="8"/>
      <c r="D31" s="8">
        <v>100</v>
      </c>
      <c r="E31" s="8">
        <v>10</v>
      </c>
      <c r="F31" s="8">
        <v>10</v>
      </c>
      <c r="G31" s="9"/>
      <c r="H31" s="8">
        <v>10</v>
      </c>
      <c r="I31" s="8">
        <v>20</v>
      </c>
      <c r="K31" s="8">
        <v>20</v>
      </c>
    </row>
    <row r="32" spans="1:11" x14ac:dyDescent="0.2">
      <c r="A32" s="9" t="s">
        <v>20</v>
      </c>
      <c r="B32" s="8"/>
      <c r="C32" s="8"/>
      <c r="D32" s="8">
        <v>0</v>
      </c>
      <c r="G32" s="9"/>
      <c r="H32" s="8">
        <v>0</v>
      </c>
      <c r="I32" s="8">
        <v>0</v>
      </c>
    </row>
    <row r="33" spans="1:11" ht="15.75" x14ac:dyDescent="0.25">
      <c r="A33" s="9" t="s">
        <v>29</v>
      </c>
      <c r="B33" s="8"/>
      <c r="C33" s="8"/>
      <c r="D33" s="8">
        <v>0</v>
      </c>
      <c r="F33" s="2"/>
      <c r="G33" s="9"/>
      <c r="H33" s="8">
        <v>0</v>
      </c>
      <c r="I33" s="8">
        <v>0</v>
      </c>
    </row>
    <row r="34" spans="1:11" s="1" customFormat="1" ht="15.75" x14ac:dyDescent="0.25">
      <c r="A34" s="3" t="s">
        <v>23</v>
      </c>
      <c r="B34" s="2">
        <v>410</v>
      </c>
      <c r="C34" s="2">
        <f>SUM(C28:C33)</f>
        <v>340</v>
      </c>
      <c r="D34" s="2">
        <v>410</v>
      </c>
      <c r="E34" s="2">
        <v>220</v>
      </c>
      <c r="F34" s="8">
        <v>420</v>
      </c>
      <c r="G34" s="3"/>
      <c r="H34" s="2">
        <f>SUM(H28:H33)</f>
        <v>220</v>
      </c>
      <c r="I34" s="2">
        <f>SUM(I28:I33)</f>
        <v>480</v>
      </c>
      <c r="K34" s="2">
        <f>SUM(K28:K33)</f>
        <v>480</v>
      </c>
    </row>
    <row r="35" spans="1:11" ht="15.75" x14ac:dyDescent="0.25">
      <c r="A35" s="9"/>
      <c r="B35" s="8"/>
      <c r="C35" s="8"/>
      <c r="F35" s="2"/>
      <c r="G35" s="9"/>
    </row>
    <row r="36" spans="1:11" s="1" customFormat="1" ht="15.75" x14ac:dyDescent="0.25">
      <c r="A36" s="3" t="s">
        <v>30</v>
      </c>
      <c r="B36" s="2">
        <v>2700</v>
      </c>
      <c r="C36" s="2">
        <v>3000</v>
      </c>
      <c r="D36" s="2">
        <v>3200</v>
      </c>
      <c r="E36" s="2">
        <v>3200</v>
      </c>
      <c r="F36" s="2">
        <v>3400</v>
      </c>
      <c r="G36" s="3"/>
      <c r="H36" s="2"/>
      <c r="I36" s="2">
        <v>3200</v>
      </c>
      <c r="K36" s="2">
        <v>3500</v>
      </c>
    </row>
    <row r="37" spans="1:11" s="1" customFormat="1" ht="15.75" x14ac:dyDescent="0.25">
      <c r="A37" s="3"/>
      <c r="B37" s="2"/>
      <c r="C37" s="2"/>
      <c r="D37" s="2"/>
      <c r="E37" s="2"/>
      <c r="F37" s="2"/>
      <c r="G37" s="3"/>
      <c r="H37" s="2"/>
      <c r="I37" s="2"/>
      <c r="K37" s="2"/>
    </row>
    <row r="38" spans="1:11" s="1" customFormat="1" ht="15.75" x14ac:dyDescent="0.25">
      <c r="A38" s="3"/>
      <c r="B38" s="2"/>
      <c r="C38" s="2"/>
      <c r="D38" s="2"/>
      <c r="E38" s="2"/>
      <c r="F38" s="2"/>
      <c r="G38" s="3"/>
      <c r="H38" s="2"/>
      <c r="I38" s="2"/>
      <c r="K38" s="2"/>
    </row>
    <row r="39" spans="1:11" s="1" customFormat="1" ht="15.75" x14ac:dyDescent="0.25">
      <c r="A39" s="3"/>
      <c r="B39" s="2"/>
      <c r="C39" s="2"/>
      <c r="D39" s="2"/>
      <c r="E39" s="2"/>
      <c r="F39" s="2"/>
      <c r="G39" s="10"/>
      <c r="H39" s="2"/>
      <c r="I39" s="2"/>
      <c r="K39" s="2"/>
    </row>
    <row r="40" spans="1:11" s="1" customFormat="1" ht="15.75" x14ac:dyDescent="0.25">
      <c r="A40" s="3"/>
      <c r="B40" s="2"/>
      <c r="C40" s="2"/>
      <c r="D40" s="2"/>
      <c r="E40" s="2"/>
      <c r="F40" s="2"/>
      <c r="G40" s="3"/>
      <c r="H40" s="2"/>
      <c r="I40" s="2"/>
      <c r="K40" s="2"/>
    </row>
    <row r="41" spans="1:11" s="1" customFormat="1" ht="15.75" x14ac:dyDescent="0.25">
      <c r="A41" s="3"/>
      <c r="B41" s="2"/>
      <c r="C41" s="2"/>
      <c r="D41" s="2"/>
      <c r="E41" s="2"/>
      <c r="F41" s="2"/>
      <c r="G41" s="3"/>
      <c r="H41" s="2"/>
      <c r="I41" s="2"/>
      <c r="K41" s="2"/>
    </row>
    <row r="42" spans="1:11" ht="15.75" x14ac:dyDescent="0.25">
      <c r="A42" s="3" t="s">
        <v>31</v>
      </c>
      <c r="B42" s="8">
        <v>500</v>
      </c>
      <c r="C42" s="8">
        <v>500</v>
      </c>
      <c r="D42" s="8">
        <v>500</v>
      </c>
      <c r="E42" s="8">
        <v>500</v>
      </c>
      <c r="F42" s="8">
        <v>500</v>
      </c>
      <c r="G42" s="9" t="s">
        <v>32</v>
      </c>
    </row>
    <row r="43" spans="1:11" x14ac:dyDescent="0.2">
      <c r="A43" s="11"/>
      <c r="B43" s="8">
        <v>1000</v>
      </c>
      <c r="C43" s="8">
        <v>1000</v>
      </c>
      <c r="D43" s="8">
        <v>1000</v>
      </c>
      <c r="E43" s="8">
        <v>1000</v>
      </c>
      <c r="F43" s="8">
        <v>1200</v>
      </c>
      <c r="G43" s="9" t="s">
        <v>33</v>
      </c>
    </row>
    <row r="44" spans="1:11" ht="15.75" customHeight="1" x14ac:dyDescent="0.2">
      <c r="A44" s="9"/>
      <c r="B44" s="8">
        <v>1500</v>
      </c>
      <c r="C44" s="8">
        <v>1500</v>
      </c>
      <c r="D44" s="8">
        <v>1500</v>
      </c>
      <c r="E44" s="8">
        <v>1500</v>
      </c>
      <c r="F44" s="8">
        <v>1500</v>
      </c>
      <c r="G44" s="9" t="s">
        <v>34</v>
      </c>
    </row>
    <row r="45" spans="1:11" x14ac:dyDescent="0.2">
      <c r="A45" s="9"/>
      <c r="B45" s="8"/>
      <c r="C45" s="8">
        <v>121.75</v>
      </c>
      <c r="D45" s="8">
        <v>121.75</v>
      </c>
      <c r="E45" s="8">
        <v>121.75</v>
      </c>
      <c r="F45" s="8">
        <v>80</v>
      </c>
      <c r="G45" s="9" t="s">
        <v>35</v>
      </c>
    </row>
    <row r="46" spans="1:11" x14ac:dyDescent="0.2">
      <c r="A46" s="9"/>
      <c r="B46" s="8"/>
      <c r="C46" s="8">
        <v>3347.37</v>
      </c>
      <c r="D46" s="8">
        <v>3347.37</v>
      </c>
      <c r="E46" s="8">
        <v>3347.37</v>
      </c>
      <c r="F46" s="8">
        <v>3347.37</v>
      </c>
      <c r="G46" s="9" t="s">
        <v>36</v>
      </c>
    </row>
    <row r="47" spans="1:11" x14ac:dyDescent="0.2">
      <c r="G47" s="12"/>
    </row>
    <row r="48" spans="1:11" ht="15.75" x14ac:dyDescent="0.25">
      <c r="A48" s="1"/>
      <c r="B48" s="16">
        <v>3000</v>
      </c>
      <c r="C48" s="16">
        <v>6469.12</v>
      </c>
      <c r="D48" s="2">
        <f>SUM(D42:D47)</f>
        <v>6469.12</v>
      </c>
      <c r="E48" s="2">
        <v>6469.12</v>
      </c>
      <c r="F48" s="2">
        <v>6627.37</v>
      </c>
      <c r="G48" s="1" t="s">
        <v>37</v>
      </c>
    </row>
    <row r="49" spans="1:11" ht="15.75" x14ac:dyDescent="0.25">
      <c r="A49" s="1"/>
      <c r="D49" s="2"/>
      <c r="E49" s="2"/>
      <c r="F49" s="2"/>
    </row>
    <row r="50" spans="1:11" x14ac:dyDescent="0.2">
      <c r="G50" s="13"/>
      <c r="H50" s="14"/>
      <c r="I50" s="14"/>
    </row>
    <row r="51" spans="1:11" x14ac:dyDescent="0.2">
      <c r="G51" s="13"/>
      <c r="H51" s="14"/>
      <c r="I51" s="14"/>
    </row>
    <row r="52" spans="1:11" s="1" customFormat="1" ht="15.75" x14ac:dyDescent="0.25">
      <c r="D52" s="2"/>
      <c r="E52" s="2"/>
      <c r="F52" s="2"/>
      <c r="G52" s="13"/>
      <c r="H52" s="15"/>
      <c r="I52" s="15"/>
      <c r="K52" s="2"/>
    </row>
    <row r="56" spans="1:11" ht="15.75" x14ac:dyDescent="0.25">
      <c r="A56" s="7" t="s">
        <v>38</v>
      </c>
    </row>
    <row r="57" spans="1:11" x14ac:dyDescent="0.2">
      <c r="A57" s="7" t="s">
        <v>39</v>
      </c>
      <c r="B57" s="8">
        <v>3575.34</v>
      </c>
    </row>
    <row r="58" spans="1:11" x14ac:dyDescent="0.2">
      <c r="A58" s="7" t="s">
        <v>40</v>
      </c>
      <c r="B58" s="8">
        <v>4322.0200000000004</v>
      </c>
    </row>
    <row r="63" spans="1:11" ht="15.75" x14ac:dyDescent="0.25">
      <c r="G63" s="4"/>
    </row>
    <row r="67" spans="1:10" s="8" customFormat="1" ht="15.75" x14ac:dyDescent="0.25">
      <c r="A67" s="7"/>
      <c r="B67" s="7"/>
      <c r="C67" s="7"/>
      <c r="G67" s="4" t="s">
        <v>41</v>
      </c>
      <c r="J67" s="7"/>
    </row>
  </sheetData>
  <printOptions horizontalCentered="1" gridLines="1"/>
  <pageMargins left="0.23622047244094491" right="0.23622047244094491" top="0.15748031496062992" bottom="0.19685039370078741" header="0.31496062992125984" footer="0.11811023622047245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Finance</cp:lastModifiedBy>
  <cp:lastPrinted>2023-09-12T18:09:47Z</cp:lastPrinted>
  <dcterms:created xsi:type="dcterms:W3CDTF">2023-09-12T17:42:24Z</dcterms:created>
  <dcterms:modified xsi:type="dcterms:W3CDTF">2023-11-15T21:02:51Z</dcterms:modified>
</cp:coreProperties>
</file>