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Irchesterpc\OneDrive\Desktop\IPCClerk\Accounts\Audit 24-25\For Auditor\"/>
    </mc:Choice>
  </mc:AlternateContent>
  <xr:revisionPtr revIDLastSave="0" documentId="13_ncr:1_{841A362C-A5AD-4B04-B0C8-4CBDDF9EC0B2}" xr6:coauthVersionLast="47" xr6:coauthVersionMax="47" xr10:uidLastSave="{00000000-0000-0000-0000-000000000000}"/>
  <bookViews>
    <workbookView xWindow="28692" yWindow="-108" windowWidth="29016" windowHeight="15696" xr2:uid="{CEC23722-0611-4E28-9BE7-62DE3D0C9C4E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E108" i="1" l="1"/>
  <c r="D50" i="1"/>
  <c r="D108" i="1" s="1"/>
</calcChain>
</file>

<file path=xl/sharedStrings.xml><?xml version="1.0" encoding="utf-8"?>
<sst xmlns="http://schemas.openxmlformats.org/spreadsheetml/2006/main" count="273" uniqueCount="162">
  <si>
    <t>Date of Purchase</t>
  </si>
  <si>
    <t>Description</t>
  </si>
  <si>
    <t>Location</t>
  </si>
  <si>
    <t>Cost or Value</t>
  </si>
  <si>
    <t>Strimmer</t>
  </si>
  <si>
    <t>Mountfield M4 Mower</t>
  </si>
  <si>
    <t>Ariens mower</t>
  </si>
  <si>
    <t xml:space="preserve"> </t>
  </si>
  <si>
    <t>Salt Spreader</t>
  </si>
  <si>
    <t>July 2001</t>
  </si>
  <si>
    <t>Stapler</t>
  </si>
  <si>
    <t>Village Voice collators house</t>
  </si>
  <si>
    <t>LDV Mini bus KX03CXG</t>
  </si>
  <si>
    <t>Playing Field (Recreation Ground)</t>
  </si>
  <si>
    <t xml:space="preserve">Wollaston Road </t>
  </si>
  <si>
    <t>Playing Field</t>
  </si>
  <si>
    <t>Austin Close</t>
  </si>
  <si>
    <t>Open Space</t>
  </si>
  <si>
    <t>Denton Close</t>
  </si>
  <si>
    <t>Bradshaw Way</t>
  </si>
  <si>
    <t>CCTV Equipment</t>
  </si>
  <si>
    <t>Village Hall</t>
  </si>
  <si>
    <t>Youth Centre</t>
  </si>
  <si>
    <t>Bowls Pavilion</t>
  </si>
  <si>
    <t>Approx Mar 1998 - repaired Jan/Feb 2002</t>
  </si>
  <si>
    <t xml:space="preserve">Bus Shelters </t>
  </si>
  <si>
    <t>Gypsy Lane</t>
  </si>
  <si>
    <t>N/K</t>
  </si>
  <si>
    <t>Bus Shelter</t>
  </si>
  <si>
    <t>Near Bakers</t>
  </si>
  <si>
    <t>Approx 1999</t>
  </si>
  <si>
    <t>Alexander Court</t>
  </si>
  <si>
    <t>Sep/Oct 2002</t>
  </si>
  <si>
    <t>Recreation Ground</t>
  </si>
  <si>
    <t>Station Road, opp Parsons Road</t>
  </si>
  <si>
    <t>Station Road, o/s 102</t>
  </si>
  <si>
    <t>-</t>
  </si>
  <si>
    <t>Village Sign</t>
  </si>
  <si>
    <t>School Road</t>
  </si>
  <si>
    <t>Little Irchester</t>
  </si>
  <si>
    <t>War Memorials both</t>
  </si>
  <si>
    <t>09 10</t>
  </si>
  <si>
    <t xml:space="preserve">Flag Pole </t>
  </si>
  <si>
    <t xml:space="preserve">Street Lamps  </t>
  </si>
  <si>
    <t>Various</t>
  </si>
  <si>
    <t>02 03</t>
  </si>
  <si>
    <t>Street lamps upgrade</t>
  </si>
  <si>
    <t>08 09</t>
  </si>
  <si>
    <t>Litter bins</t>
  </si>
  <si>
    <t>Aug/Sep 03</t>
  </si>
  <si>
    <t>Dog Bins</t>
  </si>
  <si>
    <t>Playground and Equipment</t>
  </si>
  <si>
    <t>Oct 1993 &amp; 2010</t>
  </si>
  <si>
    <t>Wollaston Road</t>
  </si>
  <si>
    <t>Sept 10</t>
  </si>
  <si>
    <t>1998/99</t>
  </si>
  <si>
    <t>Safety Surfaces</t>
  </si>
  <si>
    <t>Gate</t>
  </si>
  <si>
    <t>Fencing to Childrens Playground</t>
  </si>
  <si>
    <t>Youth Shelter</t>
  </si>
  <si>
    <t xml:space="preserve">Safety surface </t>
  </si>
  <si>
    <t>Mar 2004</t>
  </si>
  <si>
    <t>Seat</t>
  </si>
  <si>
    <t>End of Chester Road</t>
  </si>
  <si>
    <t>Baker Crescent</t>
  </si>
  <si>
    <t>Farndish Road</t>
  </si>
  <si>
    <t>Seat x 2</t>
  </si>
  <si>
    <t>Cemetery</t>
  </si>
  <si>
    <t>Rec Ground</t>
  </si>
  <si>
    <t>Honda Mower</t>
  </si>
  <si>
    <t>opp PO Wollaston Road</t>
  </si>
  <si>
    <t>2011/12</t>
  </si>
  <si>
    <t>Cemetery seat</t>
  </si>
  <si>
    <t>Cemetery fencing</t>
  </si>
  <si>
    <t>Laptop for village voice</t>
  </si>
  <si>
    <t>Hedgev Cutter</t>
  </si>
  <si>
    <t>Lt Irchester o/s play area</t>
  </si>
  <si>
    <t>replaced</t>
  </si>
  <si>
    <t>Lt Irchester opp play area</t>
  </si>
  <si>
    <t>Replaced</t>
  </si>
  <si>
    <t>Station Road ols 102</t>
  </si>
  <si>
    <t>Knuston</t>
  </si>
  <si>
    <t>Lt Irchester</t>
  </si>
  <si>
    <t>Rec</t>
  </si>
  <si>
    <t>Woodlands</t>
  </si>
  <si>
    <t>Signs</t>
  </si>
  <si>
    <t>Rec/Austin</t>
  </si>
  <si>
    <t>Basketball Fencing</t>
  </si>
  <si>
    <t>Nov 12</t>
  </si>
  <si>
    <t>Station Rd</t>
  </si>
  <si>
    <t>Planters x 2 next to bus shelter Station Rd</t>
  </si>
  <si>
    <t>Replacement cost for insurance</t>
  </si>
  <si>
    <t>N/A</t>
  </si>
  <si>
    <t>Decommisioned 2013</t>
  </si>
  <si>
    <t>Totals</t>
  </si>
  <si>
    <t>2013/14</t>
  </si>
  <si>
    <t>Litter Bins Station Rd/War Mem</t>
  </si>
  <si>
    <t>Station Rd/War</t>
  </si>
  <si>
    <t xml:space="preserve">Dog Bin </t>
  </si>
  <si>
    <t>Austin</t>
  </si>
  <si>
    <t>Seat - donated</t>
  </si>
  <si>
    <t>Notice boards</t>
  </si>
  <si>
    <t>Irch/Lt Irch/Knus</t>
  </si>
  <si>
    <t>Street lamps upgraded</t>
  </si>
  <si>
    <t xml:space="preserve">disposed of april </t>
  </si>
  <si>
    <t>seats</t>
  </si>
  <si>
    <t>Skatepark</t>
  </si>
  <si>
    <t>Bins</t>
  </si>
  <si>
    <t>Laptop  for Clerk</t>
  </si>
  <si>
    <t>disposed of Feb 15</t>
  </si>
  <si>
    <t>Dis Feb 15</t>
  </si>
  <si>
    <t>2015/16</t>
  </si>
  <si>
    <t>Litter bins x 2 cemetery</t>
  </si>
  <si>
    <t xml:space="preserve">Litter bin </t>
  </si>
  <si>
    <t>Bradshaw War</t>
  </si>
  <si>
    <t>Defibrilators x 2</t>
  </si>
  <si>
    <t>Village Hall/Milton Rd</t>
  </si>
  <si>
    <t>Cabinets for defibrilators</t>
  </si>
  <si>
    <t>Bins x 2</t>
  </si>
  <si>
    <t>VAS signs x 2</t>
  </si>
  <si>
    <t>Grit bin Village Hall</t>
  </si>
  <si>
    <t>Litter bin</t>
  </si>
  <si>
    <t>Laptop - cemetery database</t>
  </si>
  <si>
    <t>Destroyed</t>
  </si>
  <si>
    <t>Fire damaged</t>
  </si>
  <si>
    <t>Knuston Hill</t>
  </si>
  <si>
    <t>Broken</t>
  </si>
  <si>
    <t>No longer used</t>
  </si>
  <si>
    <t>WW2 Seat</t>
  </si>
  <si>
    <t>Replaced equipment 15947</t>
  </si>
  <si>
    <t>Add new bus shelter</t>
  </si>
  <si>
    <t>Tommies</t>
  </si>
  <si>
    <t>War Memorals</t>
  </si>
  <si>
    <t>Planter</t>
  </si>
  <si>
    <t>Opp War Memorial</t>
  </si>
  <si>
    <t>Recyled Seat to replace Ark/Parsons</t>
  </si>
  <si>
    <t>Notice board</t>
  </si>
  <si>
    <t>new play equipment</t>
  </si>
  <si>
    <t>Litter bin school hill</t>
  </si>
  <si>
    <t>Memorial seat lt irchester</t>
  </si>
  <si>
    <t>Peartree Corner</t>
  </si>
  <si>
    <t xml:space="preserve">Streetlight </t>
  </si>
  <si>
    <t xml:space="preserve">Austin Close </t>
  </si>
  <si>
    <t>War Memorial</t>
  </si>
  <si>
    <t>Replacement Bus Shelter</t>
  </si>
  <si>
    <t>Milton Road</t>
  </si>
  <si>
    <t>Step play equip</t>
  </si>
  <si>
    <t>Daniels Rd new play equipment</t>
  </si>
  <si>
    <t>Replaced equipment 6818</t>
  </si>
  <si>
    <t>Rainbow bench</t>
  </si>
  <si>
    <t>Separate Insurance</t>
  </si>
  <si>
    <t>Notes</t>
  </si>
  <si>
    <t xml:space="preserve">Items to add </t>
  </si>
  <si>
    <t>VAS x 2</t>
  </si>
  <si>
    <t xml:space="preserve">Seat </t>
  </si>
  <si>
    <t>Pear Tree corner</t>
  </si>
  <si>
    <t>Woodland Road</t>
  </si>
  <si>
    <t>Dog bin - replacement</t>
  </si>
  <si>
    <t>Noticeboards x 2</t>
  </si>
  <si>
    <t>Bradshaw way/ Roman Way</t>
  </si>
  <si>
    <t>Office desk</t>
  </si>
  <si>
    <t>Village Hall - parish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</si>
</sst>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£&quot;#,##0;[Red]\-&quot;£&quot;#,##0"/>
    <numFmt numFmtId="164" formatCode="dd/mm/yy"/>
    <numFmt numFmtId="165" formatCode="mm/yy"/>
    <numFmt numFmtId="166" formatCode="mmm\ yyyy"/>
    <numFmt numFmtId="167" formatCode="&quot;£&quot;#,##0.00"/>
  </numFmts>
  <fonts count="10" x14ac:knownFonts="1">
    <font>
      <sz val="10"/>
      <name val="Arial"/>
      <family val="2"/>
    </font>
    <font>
      <sz val="10.5"/>
      <name val="Arial"/>
      <family val="2"/>
      <charset val="1"/>
    </font>
    <font>
      <b/>
      <sz val="10.5"/>
      <name val="Arial"/>
      <family val="2"/>
      <charset val="1"/>
    </font>
    <font>
      <sz val="10"/>
      <name val="Arial"/>
      <family val="2"/>
      <charset val="1"/>
    </font>
    <font>
      <sz val="12"/>
      <name val="Arial"/>
      <family val="2"/>
      <charset val="1"/>
    </font>
    <font>
      <sz val="10.5"/>
      <name val="Arial"/>
      <family val="2"/>
    </font>
    <font>
      <b/>
      <sz val="10.5"/>
      <name val="Arial"/>
      <family val="2"/>
    </font>
    <font>
      <sz val="10.5"/>
      <color rgb="FFFF0000"/>
      <name val="Arial"/>
      <family val="2"/>
      <charset val="1"/>
    </font>
    <font>
      <sz val="10.5"/>
      <color theme="3" tint="0.39997558519241921"/>
      <name val="Arial"/>
      <family val="2"/>
      <charset val="1"/>
    </font>
    <font>
      <sz val="10.5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49" fontId="1" fillId="0" borderId="0" xfId="0" applyNumberFormat="1" applyFont="1" applyAlignment="1">
      <alignment horizontal="left" wrapText="1"/>
    </xf>
    <xf numFmtId="0" fontId="1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horizontal="right" wrapText="1"/>
    </xf>
    <xf numFmtId="49" fontId="3" fillId="0" borderId="0" xfId="0" applyNumberFormat="1" applyFont="1" applyAlignment="1">
      <alignment horizontal="left" wrapText="1"/>
    </xf>
    <xf numFmtId="0" fontId="3" fillId="0" borderId="0" xfId="0" applyFont="1"/>
    <xf numFmtId="49" fontId="4" fillId="0" borderId="0" xfId="0" applyNumberFormat="1" applyFont="1" applyAlignment="1">
      <alignment horizontal="left" wrapText="1"/>
    </xf>
    <xf numFmtId="0" fontId="0" fillId="0" borderId="1" xfId="0" applyBorder="1"/>
    <xf numFmtId="164" fontId="1" fillId="0" borderId="1" xfId="0" applyNumberFormat="1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wrapText="1"/>
    </xf>
    <xf numFmtId="165" fontId="1" fillId="0" borderId="1" xfId="0" applyNumberFormat="1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165" fontId="1" fillId="0" borderId="1" xfId="0" applyNumberFormat="1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17" fontId="1" fillId="0" borderId="1" xfId="0" applyNumberFormat="1" applyFont="1" applyBorder="1" applyAlignment="1">
      <alignment horizontal="left" wrapText="1"/>
    </xf>
    <xf numFmtId="164" fontId="1" fillId="0" borderId="1" xfId="0" applyNumberFormat="1" applyFont="1" applyBorder="1" applyAlignment="1">
      <alignment horizontal="left" wrapText="1"/>
    </xf>
    <xf numFmtId="17" fontId="1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wrapText="1"/>
    </xf>
    <xf numFmtId="166" fontId="1" fillId="0" borderId="1" xfId="0" applyNumberFormat="1" applyFont="1" applyBorder="1" applyAlignment="1">
      <alignment horizontal="left"/>
    </xf>
    <xf numFmtId="167" fontId="1" fillId="0" borderId="1" xfId="0" applyNumberFormat="1" applyFont="1" applyBorder="1" applyAlignment="1">
      <alignment horizontal="right" wrapText="1"/>
    </xf>
    <xf numFmtId="167" fontId="1" fillId="0" borderId="1" xfId="0" applyNumberFormat="1" applyFont="1" applyBorder="1" applyAlignment="1">
      <alignment horizontal="right"/>
    </xf>
    <xf numFmtId="167" fontId="0" fillId="0" borderId="1" xfId="0" applyNumberFormat="1" applyBorder="1"/>
    <xf numFmtId="167" fontId="1" fillId="0" borderId="0" xfId="0" applyNumberFormat="1" applyFont="1" applyAlignment="1">
      <alignment horizontal="right"/>
    </xf>
    <xf numFmtId="167" fontId="1" fillId="0" borderId="0" xfId="0" applyNumberFormat="1" applyFont="1"/>
    <xf numFmtId="167" fontId="7" fillId="0" borderId="1" xfId="0" applyNumberFormat="1" applyFont="1" applyBorder="1" applyAlignment="1">
      <alignment horizontal="right"/>
    </xf>
    <xf numFmtId="167" fontId="8" fillId="0" borderId="1" xfId="0" applyNumberFormat="1" applyFont="1" applyBorder="1" applyAlignment="1">
      <alignment horizontal="right"/>
    </xf>
    <xf numFmtId="17" fontId="5" fillId="0" borderId="1" xfId="0" applyNumberFormat="1" applyFont="1" applyBorder="1" applyAlignment="1">
      <alignment horizontal="left"/>
    </xf>
    <xf numFmtId="0" fontId="5" fillId="0" borderId="1" xfId="0" applyFont="1" applyBorder="1"/>
    <xf numFmtId="167" fontId="5" fillId="0" borderId="1" xfId="0" applyNumberFormat="1" applyFont="1" applyBorder="1"/>
    <xf numFmtId="167" fontId="5" fillId="0" borderId="1" xfId="0" applyNumberFormat="1" applyFont="1" applyBorder="1" applyAlignment="1">
      <alignment horizontal="right"/>
    </xf>
    <xf numFmtId="167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 wrapText="1"/>
    </xf>
    <xf numFmtId="49" fontId="3" fillId="0" borderId="1" xfId="0" applyNumberFormat="1" applyFont="1" applyBorder="1" applyAlignment="1">
      <alignment horizontal="left" wrapText="1"/>
    </xf>
    <xf numFmtId="0" fontId="9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1" fillId="0" borderId="2" xfId="0" applyFont="1" applyBorder="1"/>
    <xf numFmtId="166" fontId="6" fillId="0" borderId="1" xfId="0" applyNumberFormat="1" applyFont="1" applyBorder="1" applyAlignment="1">
      <alignment horizontal="left"/>
    </xf>
    <xf numFmtId="166" fontId="6" fillId="0" borderId="6" xfId="0" applyNumberFormat="1" applyFont="1" applyBorder="1" applyAlignment="1">
      <alignment horizontal="left"/>
    </xf>
    <xf numFmtId="164" fontId="1" fillId="0" borderId="7" xfId="0" applyNumberFormat="1" applyFont="1" applyBorder="1" applyAlignment="1">
      <alignment horizontal="left"/>
    </xf>
    <xf numFmtId="0" fontId="1" fillId="0" borderId="7" xfId="0" applyFont="1" applyBorder="1"/>
    <xf numFmtId="167" fontId="1" fillId="0" borderId="7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49" fontId="6" fillId="2" borderId="3" xfId="0" applyNumberFormat="1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left" vertical="center" wrapText="1"/>
    </xf>
    <xf numFmtId="167" fontId="6" fillId="2" borderId="4" xfId="0" applyNumberFormat="1" applyFont="1" applyFill="1" applyBorder="1" applyAlignment="1">
      <alignment horizontal="right" vertical="center" wrapText="1"/>
    </xf>
    <xf numFmtId="49" fontId="6" fillId="2" borderId="5" xfId="0" applyNumberFormat="1" applyFont="1" applyFill="1" applyBorder="1" applyAlignment="1">
      <alignment horizontal="left" vertical="center" wrapText="1"/>
    </xf>
    <xf numFmtId="6" fontId="1" fillId="0" borderId="0" xfId="0" applyNumberFormat="1" applyFont="1"/>
    <xf numFmtId="167" fontId="1" fillId="0" borderId="2" xfId="0" applyNumberFormat="1" applyFont="1" applyBorder="1" applyAlignment="1">
      <alignment horizontal="right"/>
    </xf>
    <xf numFmtId="6" fontId="1" fillId="0" borderId="1" xfId="0" applyNumberFormat="1" applyFont="1" applyBorder="1"/>
    <xf numFmtId="0" fontId="1" fillId="0" borderId="6" xfId="0" applyFont="1" applyBorder="1" applyAlignment="1">
      <alignment wrapText="1"/>
    </xf>
    <xf numFmtId="167" fontId="6" fillId="2" borderId="8" xfId="0" applyNumberFormat="1" applyFont="1" applyFill="1" applyBorder="1" applyAlignment="1">
      <alignment horizontal="right"/>
    </xf>
    <xf numFmtId="167" fontId="6" fillId="2" borderId="9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6" fillId="2" borderId="1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DF1B7-6E5F-4CCB-9620-80D7AF01E1FF}">
  <dimension ref="A1:I112"/>
  <sheetViews>
    <sheetView tabSelected="1" zoomScaleNormal="100" workbookViewId="0">
      <pane ySplit="1" topLeftCell="A77" activePane="bottomLeft" state="frozen"/>
      <selection pane="bottomLeft" activeCell="D102" sqref="D102"/>
    </sheetView>
  </sheetViews>
  <sheetFormatPr defaultColWidth="9.33203125" defaultRowHeight="13.8" x14ac:dyDescent="0.25"/>
  <cols>
    <col min="1" max="1" width="17.6640625" style="1" bestFit="1" customWidth="1"/>
    <col min="2" max="2" width="34.33203125" style="2" bestFit="1" customWidth="1"/>
    <col min="3" max="3" width="30.6640625" style="2" bestFit="1" customWidth="1"/>
    <col min="4" max="4" width="18.33203125" style="29" bestFit="1" customWidth="1"/>
    <col min="5" max="5" width="22.109375" style="29" bestFit="1" customWidth="1"/>
    <col min="6" max="6" width="24.5546875" style="3" bestFit="1" customWidth="1"/>
    <col min="7" max="7" width="10.44140625" style="3" customWidth="1"/>
    <col min="8" max="8" width="10.44140625" style="2" customWidth="1"/>
    <col min="9" max="16384" width="9.33203125" style="2"/>
  </cols>
  <sheetData>
    <row r="1" spans="1:9" s="4" customFormat="1" ht="28.2" thickBot="1" x14ac:dyDescent="0.3">
      <c r="A1" s="51" t="s">
        <v>0</v>
      </c>
      <c r="B1" s="52" t="s">
        <v>1</v>
      </c>
      <c r="C1" s="52" t="s">
        <v>2</v>
      </c>
      <c r="D1" s="53" t="s">
        <v>3</v>
      </c>
      <c r="E1" s="53" t="s">
        <v>91</v>
      </c>
      <c r="F1" s="54" t="s">
        <v>151</v>
      </c>
    </row>
    <row r="2" spans="1:9" x14ac:dyDescent="0.25">
      <c r="A2" s="47">
        <v>40634</v>
      </c>
      <c r="B2" s="48" t="s">
        <v>69</v>
      </c>
      <c r="C2" s="48" t="s">
        <v>67</v>
      </c>
      <c r="D2" s="49" t="s">
        <v>109</v>
      </c>
      <c r="E2" s="49" t="s">
        <v>7</v>
      </c>
      <c r="F2" s="50"/>
    </row>
    <row r="3" spans="1:9" x14ac:dyDescent="0.25">
      <c r="A3" s="14"/>
      <c r="B3" s="13" t="s">
        <v>4</v>
      </c>
      <c r="C3" s="11" t="s">
        <v>67</v>
      </c>
      <c r="D3" s="27" t="s">
        <v>110</v>
      </c>
      <c r="E3" s="27" t="s">
        <v>7</v>
      </c>
      <c r="F3" s="38"/>
    </row>
    <row r="4" spans="1:9" x14ac:dyDescent="0.25">
      <c r="A4" s="15">
        <v>41000</v>
      </c>
      <c r="B4" s="13" t="s">
        <v>75</v>
      </c>
      <c r="C4" s="11" t="s">
        <v>67</v>
      </c>
      <c r="D4" s="27" t="s">
        <v>110</v>
      </c>
      <c r="E4" s="27" t="s">
        <v>7</v>
      </c>
      <c r="F4" s="38"/>
    </row>
    <row r="5" spans="1:9" x14ac:dyDescent="0.25">
      <c r="A5" s="12">
        <v>38475</v>
      </c>
      <c r="B5" s="16" t="s">
        <v>5</v>
      </c>
      <c r="C5" s="11" t="s">
        <v>67</v>
      </c>
      <c r="D5" s="27" t="s">
        <v>110</v>
      </c>
      <c r="E5" s="27" t="s">
        <v>7</v>
      </c>
      <c r="F5" s="38"/>
    </row>
    <row r="6" spans="1:9" x14ac:dyDescent="0.25">
      <c r="A6" s="17">
        <v>37681</v>
      </c>
      <c r="B6" s="13" t="s">
        <v>6</v>
      </c>
      <c r="C6" s="11"/>
      <c r="D6" s="27" t="s">
        <v>110</v>
      </c>
      <c r="E6" s="27"/>
      <c r="F6" s="39"/>
      <c r="H6" s="5"/>
    </row>
    <row r="7" spans="1:9" x14ac:dyDescent="0.25">
      <c r="A7" s="17">
        <v>38698</v>
      </c>
      <c r="B7" s="13" t="s">
        <v>8</v>
      </c>
      <c r="C7" s="11"/>
      <c r="D7" s="27" t="s">
        <v>127</v>
      </c>
      <c r="E7" s="27">
        <v>0</v>
      </c>
      <c r="F7" s="38"/>
    </row>
    <row r="8" spans="1:9" x14ac:dyDescent="0.25">
      <c r="A8" s="18" t="s">
        <v>9</v>
      </c>
      <c r="B8" s="13" t="s">
        <v>10</v>
      </c>
      <c r="C8" s="16" t="s">
        <v>11</v>
      </c>
      <c r="D8" s="27" t="s">
        <v>127</v>
      </c>
      <c r="E8" s="27">
        <v>0</v>
      </c>
      <c r="F8" s="38"/>
    </row>
    <row r="9" spans="1:9" x14ac:dyDescent="0.25">
      <c r="A9" s="19" t="s">
        <v>7</v>
      </c>
      <c r="B9" s="16" t="s">
        <v>12</v>
      </c>
      <c r="C9" s="16" t="s">
        <v>7</v>
      </c>
      <c r="D9" s="26" t="s">
        <v>104</v>
      </c>
      <c r="E9" s="27" t="s">
        <v>92</v>
      </c>
      <c r="F9" s="38"/>
    </row>
    <row r="10" spans="1:9" x14ac:dyDescent="0.25">
      <c r="A10" s="14">
        <v>1925</v>
      </c>
      <c r="B10" s="13" t="s">
        <v>13</v>
      </c>
      <c r="C10" s="13" t="s">
        <v>14</v>
      </c>
      <c r="D10" s="27">
        <v>1</v>
      </c>
      <c r="E10" s="27"/>
      <c r="F10" s="38"/>
    </row>
    <row r="11" spans="1:9" s="6" customFormat="1" x14ac:dyDescent="0.25">
      <c r="A11" s="14">
        <v>1982</v>
      </c>
      <c r="B11" s="13" t="s">
        <v>15</v>
      </c>
      <c r="C11" s="13" t="s">
        <v>16</v>
      </c>
      <c r="D11" s="27">
        <v>1</v>
      </c>
      <c r="E11" s="27"/>
      <c r="F11" s="38"/>
      <c r="G11" s="3"/>
      <c r="H11" s="2"/>
      <c r="I11" s="2"/>
    </row>
    <row r="12" spans="1:9" x14ac:dyDescent="0.25">
      <c r="A12" s="14">
        <v>1973</v>
      </c>
      <c r="B12" s="13" t="s">
        <v>17</v>
      </c>
      <c r="C12" s="13" t="s">
        <v>18</v>
      </c>
      <c r="D12" s="27">
        <v>1</v>
      </c>
      <c r="E12" s="27"/>
      <c r="F12" s="38"/>
    </row>
    <row r="13" spans="1:9" x14ac:dyDescent="0.25">
      <c r="A13" s="14">
        <v>1973</v>
      </c>
      <c r="B13" s="13" t="s">
        <v>17</v>
      </c>
      <c r="C13" s="13" t="s">
        <v>19</v>
      </c>
      <c r="D13" s="27">
        <v>1</v>
      </c>
      <c r="E13" s="27"/>
      <c r="F13" s="38"/>
    </row>
    <row r="14" spans="1:9" x14ac:dyDescent="0.25">
      <c r="A14" s="11">
        <v>2008</v>
      </c>
      <c r="B14" s="11" t="s">
        <v>20</v>
      </c>
      <c r="C14" s="11" t="s">
        <v>14</v>
      </c>
      <c r="D14" s="28">
        <v>0</v>
      </c>
      <c r="E14" s="27" t="s">
        <v>93</v>
      </c>
      <c r="F14" s="38"/>
    </row>
    <row r="15" spans="1:9" x14ac:dyDescent="0.25">
      <c r="A15" s="14">
        <v>1973</v>
      </c>
      <c r="B15" s="13" t="s">
        <v>21</v>
      </c>
      <c r="C15" s="13"/>
      <c r="D15" s="27">
        <v>274898</v>
      </c>
      <c r="E15" s="27">
        <v>285000</v>
      </c>
      <c r="F15" s="38" t="s">
        <v>150</v>
      </c>
    </row>
    <row r="16" spans="1:9" x14ac:dyDescent="0.25">
      <c r="A16" s="14">
        <v>1982</v>
      </c>
      <c r="B16" s="13" t="s">
        <v>22</v>
      </c>
      <c r="C16" s="13"/>
      <c r="D16" s="27">
        <v>165053</v>
      </c>
      <c r="E16" s="27">
        <v>170000</v>
      </c>
      <c r="F16" s="38" t="s">
        <v>150</v>
      </c>
    </row>
    <row r="17" spans="1:9" x14ac:dyDescent="0.25">
      <c r="A17" s="14">
        <v>1994</v>
      </c>
      <c r="B17" s="13" t="s">
        <v>23</v>
      </c>
      <c r="C17" s="13"/>
      <c r="D17" s="27">
        <v>40000</v>
      </c>
      <c r="E17" s="27">
        <v>200000</v>
      </c>
      <c r="F17" s="38" t="s">
        <v>150</v>
      </c>
    </row>
    <row r="18" spans="1:9" ht="41.4" x14ac:dyDescent="0.25">
      <c r="A18" s="20" t="s">
        <v>24</v>
      </c>
      <c r="B18" s="13" t="s">
        <v>25</v>
      </c>
      <c r="C18" s="13" t="s">
        <v>26</v>
      </c>
      <c r="D18" s="27">
        <v>0</v>
      </c>
      <c r="E18" s="27" t="s">
        <v>79</v>
      </c>
      <c r="F18" s="38"/>
    </row>
    <row r="19" spans="1:9" x14ac:dyDescent="0.25">
      <c r="A19" s="21">
        <v>44228</v>
      </c>
      <c r="B19" s="13" t="s">
        <v>28</v>
      </c>
      <c r="C19" s="13" t="s">
        <v>26</v>
      </c>
      <c r="D19" s="32">
        <v>8234</v>
      </c>
      <c r="E19" s="27">
        <v>8234</v>
      </c>
      <c r="F19" s="38"/>
    </row>
    <row r="20" spans="1:9" s="4" customFormat="1" x14ac:dyDescent="0.25">
      <c r="A20" s="14" t="s">
        <v>27</v>
      </c>
      <c r="B20" s="13" t="s">
        <v>28</v>
      </c>
      <c r="C20" s="13" t="s">
        <v>29</v>
      </c>
      <c r="D20" s="27">
        <v>3187.42</v>
      </c>
      <c r="E20" s="27">
        <v>7000</v>
      </c>
      <c r="F20" s="38"/>
      <c r="G20" s="3"/>
      <c r="H20" s="2"/>
      <c r="I20" s="2"/>
    </row>
    <row r="21" spans="1:9" x14ac:dyDescent="0.25">
      <c r="A21" s="20" t="s">
        <v>30</v>
      </c>
      <c r="B21" s="16" t="s">
        <v>28</v>
      </c>
      <c r="C21" s="13" t="s">
        <v>31</v>
      </c>
      <c r="D21" s="27">
        <v>3187.42</v>
      </c>
      <c r="E21" s="27">
        <v>7000</v>
      </c>
      <c r="F21" s="38"/>
    </row>
    <row r="22" spans="1:9" x14ac:dyDescent="0.25">
      <c r="A22" s="20" t="s">
        <v>32</v>
      </c>
      <c r="B22" s="16" t="s">
        <v>28</v>
      </c>
      <c r="C22" s="16" t="s">
        <v>76</v>
      </c>
      <c r="D22" s="26" t="s">
        <v>77</v>
      </c>
      <c r="E22" s="26"/>
      <c r="F22" s="40"/>
      <c r="G22" s="7"/>
      <c r="H22" s="5"/>
      <c r="I22" s="5"/>
    </row>
    <row r="23" spans="1:9" x14ac:dyDescent="0.25">
      <c r="A23" s="21">
        <v>41306</v>
      </c>
      <c r="B23" s="16" t="s">
        <v>28</v>
      </c>
      <c r="C23" s="16" t="s">
        <v>76</v>
      </c>
      <c r="D23" s="26">
        <v>5996.66</v>
      </c>
      <c r="E23" s="26">
        <v>7000</v>
      </c>
      <c r="F23" s="40"/>
      <c r="G23" s="7"/>
      <c r="H23" s="5"/>
      <c r="I23" s="5"/>
    </row>
    <row r="24" spans="1:9" x14ac:dyDescent="0.25">
      <c r="A24" s="20" t="s">
        <v>32</v>
      </c>
      <c r="B24" s="16" t="s">
        <v>28</v>
      </c>
      <c r="C24" s="16" t="s">
        <v>78</v>
      </c>
      <c r="D24" s="26">
        <v>2636.22</v>
      </c>
      <c r="E24" s="26">
        <v>7000</v>
      </c>
      <c r="F24" s="40"/>
      <c r="G24" s="7"/>
      <c r="H24" s="5"/>
      <c r="I24" s="5"/>
    </row>
    <row r="25" spans="1:9" x14ac:dyDescent="0.25">
      <c r="A25" s="22">
        <v>40603</v>
      </c>
      <c r="B25" s="16" t="s">
        <v>28</v>
      </c>
      <c r="C25" s="16" t="s">
        <v>33</v>
      </c>
      <c r="D25" s="27">
        <v>6500</v>
      </c>
      <c r="E25" s="27">
        <v>7000</v>
      </c>
      <c r="F25" s="38"/>
    </row>
    <row r="26" spans="1:9" ht="27" customHeight="1" x14ac:dyDescent="0.25">
      <c r="A26" s="20" t="s">
        <v>32</v>
      </c>
      <c r="B26" s="16" t="s">
        <v>28</v>
      </c>
      <c r="C26" s="16" t="s">
        <v>34</v>
      </c>
      <c r="D26" s="26" t="s">
        <v>77</v>
      </c>
      <c r="E26" s="26" t="s">
        <v>7</v>
      </c>
      <c r="F26" s="40"/>
      <c r="G26" s="7"/>
      <c r="H26" s="5"/>
      <c r="I26" s="5"/>
    </row>
    <row r="27" spans="1:9" x14ac:dyDescent="0.25">
      <c r="A27" s="20" t="s">
        <v>32</v>
      </c>
      <c r="B27" s="16" t="s">
        <v>28</v>
      </c>
      <c r="C27" s="16" t="s">
        <v>35</v>
      </c>
      <c r="D27" s="26" t="s">
        <v>79</v>
      </c>
      <c r="E27" s="28" t="s">
        <v>7</v>
      </c>
      <c r="F27" s="40" t="s">
        <v>7</v>
      </c>
      <c r="G27" s="7"/>
      <c r="H27" s="5"/>
      <c r="I27" s="5"/>
    </row>
    <row r="28" spans="1:9" ht="27.6" x14ac:dyDescent="0.25">
      <c r="A28" s="21">
        <v>41487</v>
      </c>
      <c r="B28" s="16" t="s">
        <v>90</v>
      </c>
      <c r="C28" s="16" t="s">
        <v>89</v>
      </c>
      <c r="D28" s="26">
        <v>1200</v>
      </c>
      <c r="E28" s="28">
        <v>1500</v>
      </c>
      <c r="F28" s="40"/>
      <c r="G28" s="7"/>
      <c r="H28" s="5"/>
      <c r="I28" s="5"/>
    </row>
    <row r="29" spans="1:9" x14ac:dyDescent="0.25">
      <c r="A29" s="21">
        <v>41306</v>
      </c>
      <c r="B29" s="16" t="s">
        <v>28</v>
      </c>
      <c r="C29" s="16" t="s">
        <v>80</v>
      </c>
      <c r="D29" s="26">
        <v>5996.66</v>
      </c>
      <c r="E29" s="28">
        <v>7000</v>
      </c>
      <c r="F29" s="40"/>
      <c r="G29" s="7"/>
      <c r="H29" s="5"/>
      <c r="I29" s="5"/>
    </row>
    <row r="30" spans="1:9" ht="27" customHeight="1" x14ac:dyDescent="0.25">
      <c r="A30" s="23">
        <v>40725</v>
      </c>
      <c r="B30" s="13" t="s">
        <v>28</v>
      </c>
      <c r="C30" s="16" t="s">
        <v>70</v>
      </c>
      <c r="D30" s="27">
        <v>7428</v>
      </c>
      <c r="E30" s="27">
        <v>8000</v>
      </c>
      <c r="F30" s="38"/>
    </row>
    <row r="31" spans="1:9" ht="27" customHeight="1" x14ac:dyDescent="0.25">
      <c r="A31" s="23">
        <v>41306</v>
      </c>
      <c r="B31" s="13" t="s">
        <v>28</v>
      </c>
      <c r="C31" s="16" t="s">
        <v>81</v>
      </c>
      <c r="D31" s="27" t="s">
        <v>79</v>
      </c>
      <c r="E31" s="31" t="s">
        <v>130</v>
      </c>
      <c r="F31" s="38"/>
    </row>
    <row r="32" spans="1:9" ht="27" customHeight="1" x14ac:dyDescent="0.25">
      <c r="A32" s="23">
        <v>41487</v>
      </c>
      <c r="B32" s="13" t="s">
        <v>28</v>
      </c>
      <c r="C32" s="16" t="s">
        <v>89</v>
      </c>
      <c r="D32" s="27">
        <v>5880</v>
      </c>
      <c r="E32" s="27">
        <v>7000</v>
      </c>
      <c r="F32" s="38"/>
    </row>
    <row r="33" spans="1:6" x14ac:dyDescent="0.25">
      <c r="A33" s="33">
        <v>44348</v>
      </c>
      <c r="B33" s="34" t="s">
        <v>144</v>
      </c>
      <c r="C33" s="35"/>
      <c r="D33" s="36">
        <v>7126</v>
      </c>
      <c r="E33" s="36">
        <v>7126</v>
      </c>
      <c r="F33" s="38"/>
    </row>
    <row r="34" spans="1:6" x14ac:dyDescent="0.25">
      <c r="A34" s="14" t="s">
        <v>36</v>
      </c>
      <c r="B34" s="13" t="s">
        <v>37</v>
      </c>
      <c r="C34" s="13" t="s">
        <v>38</v>
      </c>
      <c r="D34" s="27">
        <v>3710</v>
      </c>
      <c r="E34" s="27">
        <v>5000</v>
      </c>
      <c r="F34" s="38"/>
    </row>
    <row r="35" spans="1:6" x14ac:dyDescent="0.25">
      <c r="A35" s="14" t="s">
        <v>36</v>
      </c>
      <c r="B35" s="13" t="s">
        <v>37</v>
      </c>
      <c r="C35" s="13" t="s">
        <v>39</v>
      </c>
      <c r="D35" s="27">
        <v>1590</v>
      </c>
      <c r="E35" s="27">
        <v>5000</v>
      </c>
      <c r="F35" s="38"/>
    </row>
    <row r="36" spans="1:6" x14ac:dyDescent="0.25">
      <c r="A36" s="14" t="s">
        <v>27</v>
      </c>
      <c r="B36" s="13" t="s">
        <v>40</v>
      </c>
      <c r="C36" s="13"/>
      <c r="D36" s="27">
        <v>905.67</v>
      </c>
      <c r="E36" s="27">
        <v>20000</v>
      </c>
      <c r="F36" s="38"/>
    </row>
    <row r="37" spans="1:6" x14ac:dyDescent="0.25">
      <c r="A37" s="14" t="s">
        <v>95</v>
      </c>
      <c r="B37" s="13" t="s">
        <v>101</v>
      </c>
      <c r="C37" s="13" t="s">
        <v>102</v>
      </c>
      <c r="D37" s="27">
        <v>1652</v>
      </c>
      <c r="E37" s="27">
        <v>1652</v>
      </c>
      <c r="F37" s="38"/>
    </row>
    <row r="38" spans="1:6" x14ac:dyDescent="0.25">
      <c r="A38" s="14" t="s">
        <v>41</v>
      </c>
      <c r="B38" s="13" t="s">
        <v>42</v>
      </c>
      <c r="C38" s="13" t="s">
        <v>39</v>
      </c>
      <c r="D38" s="27">
        <v>670</v>
      </c>
      <c r="E38" s="27">
        <v>1500</v>
      </c>
      <c r="F38" s="38"/>
    </row>
    <row r="39" spans="1:6" x14ac:dyDescent="0.25">
      <c r="A39" s="14" t="s">
        <v>27</v>
      </c>
      <c r="B39" s="13" t="s">
        <v>43</v>
      </c>
      <c r="C39" s="13" t="s">
        <v>44</v>
      </c>
      <c r="D39" s="27" t="s">
        <v>77</v>
      </c>
      <c r="E39" s="27" t="s">
        <v>7</v>
      </c>
      <c r="F39" s="38"/>
    </row>
    <row r="40" spans="1:6" x14ac:dyDescent="0.25">
      <c r="A40" s="14" t="s">
        <v>95</v>
      </c>
      <c r="B40" s="13" t="s">
        <v>103</v>
      </c>
      <c r="C40" s="13" t="s">
        <v>44</v>
      </c>
      <c r="D40" s="27">
        <v>43846</v>
      </c>
      <c r="E40" s="27">
        <v>43846</v>
      </c>
      <c r="F40" s="38"/>
    </row>
    <row r="41" spans="1:6" x14ac:dyDescent="0.25">
      <c r="A41" s="12" t="s">
        <v>45</v>
      </c>
      <c r="B41" s="13" t="s">
        <v>46</v>
      </c>
      <c r="C41" s="13" t="s">
        <v>44</v>
      </c>
      <c r="D41" s="27">
        <v>23035</v>
      </c>
      <c r="E41" s="27">
        <v>35000</v>
      </c>
      <c r="F41" s="38"/>
    </row>
    <row r="42" spans="1:6" x14ac:dyDescent="0.25">
      <c r="A42" s="12" t="s">
        <v>47</v>
      </c>
      <c r="B42" s="11" t="s">
        <v>46</v>
      </c>
      <c r="C42" s="11" t="s">
        <v>44</v>
      </c>
      <c r="D42" s="28">
        <v>15064</v>
      </c>
      <c r="E42" s="27">
        <v>25000</v>
      </c>
      <c r="F42" s="38"/>
    </row>
    <row r="43" spans="1:6" x14ac:dyDescent="0.25">
      <c r="A43" s="12" t="s">
        <v>41</v>
      </c>
      <c r="B43" s="16" t="s">
        <v>46</v>
      </c>
      <c r="C43" s="13" t="s">
        <v>44</v>
      </c>
      <c r="D43" s="27">
        <v>30667</v>
      </c>
      <c r="E43" s="27">
        <v>40000</v>
      </c>
      <c r="F43" s="38"/>
    </row>
    <row r="44" spans="1:6" x14ac:dyDescent="0.25">
      <c r="A44" s="17">
        <v>37257</v>
      </c>
      <c r="B44" s="13" t="s">
        <v>48</v>
      </c>
      <c r="C44" s="13" t="s">
        <v>44</v>
      </c>
      <c r="D44" s="27">
        <v>393</v>
      </c>
      <c r="E44" s="27">
        <v>500</v>
      </c>
      <c r="F44" s="38"/>
    </row>
    <row r="45" spans="1:6" x14ac:dyDescent="0.25">
      <c r="A45" s="17" t="s">
        <v>111</v>
      </c>
      <c r="B45" s="13" t="s">
        <v>112</v>
      </c>
      <c r="C45" s="13" t="s">
        <v>67</v>
      </c>
      <c r="D45" s="27">
        <v>498</v>
      </c>
      <c r="E45" s="27">
        <v>498</v>
      </c>
      <c r="F45" s="38"/>
    </row>
    <row r="46" spans="1:6" x14ac:dyDescent="0.25">
      <c r="A46" s="17" t="s">
        <v>111</v>
      </c>
      <c r="B46" s="13" t="s">
        <v>113</v>
      </c>
      <c r="C46" s="13" t="s">
        <v>114</v>
      </c>
      <c r="D46" s="27">
        <v>132</v>
      </c>
      <c r="E46" s="27">
        <v>132</v>
      </c>
      <c r="F46" s="38"/>
    </row>
    <row r="47" spans="1:6" x14ac:dyDescent="0.25">
      <c r="A47" s="17" t="s">
        <v>95</v>
      </c>
      <c r="B47" s="13" t="s">
        <v>96</v>
      </c>
      <c r="C47" s="13" t="s">
        <v>97</v>
      </c>
      <c r="D47" s="27">
        <v>533</v>
      </c>
      <c r="E47" s="27">
        <v>523</v>
      </c>
      <c r="F47" s="38"/>
    </row>
    <row r="48" spans="1:6" x14ac:dyDescent="0.25">
      <c r="A48" s="17" t="s">
        <v>95</v>
      </c>
      <c r="B48" s="13" t="s">
        <v>98</v>
      </c>
      <c r="C48" s="13" t="s">
        <v>99</v>
      </c>
      <c r="D48" s="27">
        <v>186</v>
      </c>
      <c r="E48" s="27">
        <v>186</v>
      </c>
      <c r="F48" s="38"/>
    </row>
    <row r="49" spans="1:9" x14ac:dyDescent="0.25">
      <c r="A49" s="17" t="s">
        <v>71</v>
      </c>
      <c r="B49" s="13" t="s">
        <v>50</v>
      </c>
      <c r="C49" s="13" t="s">
        <v>44</v>
      </c>
      <c r="D49" s="27">
        <v>311.61</v>
      </c>
      <c r="E49" s="27">
        <v>500</v>
      </c>
      <c r="F49" s="38"/>
    </row>
    <row r="50" spans="1:9" x14ac:dyDescent="0.25">
      <c r="A50" s="14" t="s">
        <v>49</v>
      </c>
      <c r="B50" s="13" t="s">
        <v>48</v>
      </c>
      <c r="C50" s="13" t="s">
        <v>44</v>
      </c>
      <c r="D50" s="27">
        <f>133.92+134.5</f>
        <v>268.41999999999996</v>
      </c>
      <c r="E50" s="27">
        <v>500</v>
      </c>
      <c r="F50" s="38"/>
    </row>
    <row r="51" spans="1:9" x14ac:dyDescent="0.25">
      <c r="A51" s="23">
        <v>41334</v>
      </c>
      <c r="B51" s="13" t="s">
        <v>48</v>
      </c>
      <c r="C51" s="13" t="s">
        <v>82</v>
      </c>
      <c r="D51" s="27" t="s">
        <v>123</v>
      </c>
      <c r="E51" s="27" t="s">
        <v>124</v>
      </c>
      <c r="F51" s="38"/>
    </row>
    <row r="52" spans="1:9" x14ac:dyDescent="0.25">
      <c r="A52" s="23">
        <v>41183</v>
      </c>
      <c r="B52" s="13" t="s">
        <v>48</v>
      </c>
      <c r="C52" s="13" t="s">
        <v>83</v>
      </c>
      <c r="D52" s="27">
        <v>444.8</v>
      </c>
      <c r="E52" s="27">
        <v>750</v>
      </c>
      <c r="F52" s="38"/>
    </row>
    <row r="53" spans="1:9" s="9" customFormat="1" x14ac:dyDescent="0.25">
      <c r="A53" s="23">
        <v>41122</v>
      </c>
      <c r="B53" s="13" t="s">
        <v>50</v>
      </c>
      <c r="C53" s="13" t="s">
        <v>67</v>
      </c>
      <c r="D53" s="27">
        <v>120.37</v>
      </c>
      <c r="E53" s="27">
        <v>250</v>
      </c>
      <c r="F53" s="41"/>
      <c r="G53" s="8"/>
      <c r="H53" s="8"/>
      <c r="I53" s="8"/>
    </row>
    <row r="54" spans="1:9" x14ac:dyDescent="0.25">
      <c r="A54" s="23">
        <v>41061</v>
      </c>
      <c r="B54" s="13" t="s">
        <v>50</v>
      </c>
      <c r="C54" s="13" t="s">
        <v>84</v>
      </c>
      <c r="D54" s="27"/>
      <c r="E54" s="27"/>
      <c r="F54" s="38" t="s">
        <v>79</v>
      </c>
    </row>
    <row r="55" spans="1:9" x14ac:dyDescent="0.25">
      <c r="A55" s="14" t="s">
        <v>41</v>
      </c>
      <c r="B55" s="13" t="s">
        <v>50</v>
      </c>
      <c r="C55" s="13" t="s">
        <v>44</v>
      </c>
      <c r="D55" s="27">
        <v>500</v>
      </c>
      <c r="E55" s="27">
        <v>750</v>
      </c>
      <c r="F55" s="38"/>
    </row>
    <row r="56" spans="1:9" x14ac:dyDescent="0.25">
      <c r="A56" s="23">
        <v>41244</v>
      </c>
      <c r="B56" s="13" t="s">
        <v>85</v>
      </c>
      <c r="C56" s="13" t="s">
        <v>86</v>
      </c>
      <c r="D56" s="27">
        <v>342</v>
      </c>
      <c r="E56" s="27">
        <v>400</v>
      </c>
      <c r="F56" s="38"/>
    </row>
    <row r="57" spans="1:9" x14ac:dyDescent="0.25">
      <c r="A57" s="33">
        <v>44348</v>
      </c>
      <c r="B57" s="34" t="s">
        <v>131</v>
      </c>
      <c r="C57" s="35" t="s">
        <v>132</v>
      </c>
      <c r="D57" s="36">
        <v>350</v>
      </c>
      <c r="E57" s="27"/>
      <c r="F57" s="38"/>
    </row>
    <row r="58" spans="1:9" x14ac:dyDescent="0.25">
      <c r="A58" s="33">
        <v>44470</v>
      </c>
      <c r="B58" s="34" t="s">
        <v>133</v>
      </c>
      <c r="C58" s="35" t="s">
        <v>134</v>
      </c>
      <c r="D58" s="36">
        <v>810</v>
      </c>
      <c r="E58" s="27"/>
      <c r="F58" s="38"/>
    </row>
    <row r="59" spans="1:9" x14ac:dyDescent="0.25">
      <c r="A59" s="33">
        <v>44501</v>
      </c>
      <c r="B59" s="34" t="s">
        <v>136</v>
      </c>
      <c r="C59" s="35"/>
      <c r="D59" s="36"/>
      <c r="E59" s="27"/>
      <c r="F59" s="38" t="s">
        <v>79</v>
      </c>
    </row>
    <row r="60" spans="1:9" x14ac:dyDescent="0.25">
      <c r="A60" s="23">
        <v>44562</v>
      </c>
      <c r="B60" s="13" t="s">
        <v>138</v>
      </c>
      <c r="C60" s="37"/>
      <c r="D60" s="27">
        <v>202.9</v>
      </c>
      <c r="E60" s="27"/>
      <c r="F60" s="38"/>
    </row>
    <row r="61" spans="1:9" x14ac:dyDescent="0.25">
      <c r="A61" s="23">
        <v>44562</v>
      </c>
      <c r="B61" s="13" t="s">
        <v>141</v>
      </c>
      <c r="C61" s="37" t="s">
        <v>145</v>
      </c>
      <c r="D61" s="27">
        <v>532.32000000000005</v>
      </c>
      <c r="E61" s="27"/>
      <c r="F61" s="38"/>
    </row>
    <row r="62" spans="1:9" x14ac:dyDescent="0.25">
      <c r="A62" s="23">
        <v>44743</v>
      </c>
      <c r="B62" s="13" t="s">
        <v>141</v>
      </c>
      <c r="C62" s="37" t="s">
        <v>142</v>
      </c>
      <c r="D62" s="27">
        <v>477.14</v>
      </c>
      <c r="E62" s="27"/>
      <c r="F62" s="38"/>
    </row>
    <row r="63" spans="1:9" x14ac:dyDescent="0.25">
      <c r="A63" s="14"/>
      <c r="B63" s="24" t="s">
        <v>51</v>
      </c>
      <c r="C63" s="13"/>
      <c r="D63" s="27"/>
      <c r="E63" s="27"/>
      <c r="F63" s="38"/>
    </row>
    <row r="64" spans="1:9" ht="27.6" x14ac:dyDescent="0.25">
      <c r="A64" s="18" t="s">
        <v>52</v>
      </c>
      <c r="B64" s="13" t="s">
        <v>53</v>
      </c>
      <c r="C64" s="13"/>
      <c r="D64" s="27">
        <v>101900</v>
      </c>
      <c r="E64" s="27">
        <v>120000</v>
      </c>
      <c r="F64" s="40" t="s">
        <v>129</v>
      </c>
    </row>
    <row r="65" spans="1:9" x14ac:dyDescent="0.25">
      <c r="A65" s="18" t="s">
        <v>54</v>
      </c>
      <c r="B65" s="13" t="s">
        <v>39</v>
      </c>
      <c r="C65" s="13"/>
      <c r="D65" s="27">
        <v>60000</v>
      </c>
      <c r="E65" s="27">
        <v>89000</v>
      </c>
      <c r="F65" s="13" t="s">
        <v>148</v>
      </c>
    </row>
    <row r="66" spans="1:9" x14ac:dyDescent="0.25">
      <c r="A66" s="14" t="s">
        <v>55</v>
      </c>
      <c r="B66" s="13" t="s">
        <v>56</v>
      </c>
      <c r="C66" s="13"/>
      <c r="D66" s="27">
        <v>1</v>
      </c>
      <c r="E66" s="27"/>
      <c r="F66" s="38"/>
    </row>
    <row r="67" spans="1:9" x14ac:dyDescent="0.25">
      <c r="A67" s="14">
        <v>2009</v>
      </c>
      <c r="B67" s="13" t="s">
        <v>57</v>
      </c>
      <c r="C67" s="13"/>
      <c r="D67" s="27">
        <v>1500</v>
      </c>
      <c r="E67" s="27">
        <v>1500</v>
      </c>
      <c r="F67" s="38"/>
    </row>
    <row r="68" spans="1:9" x14ac:dyDescent="0.25">
      <c r="A68" s="23">
        <v>41214</v>
      </c>
      <c r="B68" s="13" t="s">
        <v>87</v>
      </c>
      <c r="C68" s="13" t="s">
        <v>68</v>
      </c>
      <c r="D68" s="27">
        <v>10300</v>
      </c>
      <c r="E68" s="27">
        <v>11500</v>
      </c>
      <c r="F68" s="38"/>
    </row>
    <row r="69" spans="1:9" s="8" customFormat="1" x14ac:dyDescent="0.25">
      <c r="A69" s="14">
        <v>2009</v>
      </c>
      <c r="B69" s="13" t="s">
        <v>58</v>
      </c>
      <c r="C69" s="13"/>
      <c r="D69" s="27">
        <v>5200</v>
      </c>
      <c r="E69" s="27">
        <v>7000</v>
      </c>
      <c r="F69" s="38"/>
      <c r="G69" s="3"/>
      <c r="H69" s="2"/>
      <c r="I69" s="2"/>
    </row>
    <row r="70" spans="1:9" x14ac:dyDescent="0.25">
      <c r="A70" s="14">
        <v>2000</v>
      </c>
      <c r="B70" s="13" t="s">
        <v>59</v>
      </c>
      <c r="C70" s="13"/>
      <c r="D70" s="27">
        <v>5039</v>
      </c>
      <c r="E70" s="27">
        <v>7000</v>
      </c>
      <c r="F70" s="38"/>
    </row>
    <row r="71" spans="1:9" x14ac:dyDescent="0.25">
      <c r="A71" s="14">
        <v>2015</v>
      </c>
      <c r="B71" s="13" t="s">
        <v>106</v>
      </c>
      <c r="C71" s="13"/>
      <c r="D71" s="27">
        <v>79149</v>
      </c>
      <c r="E71" s="27">
        <v>100000</v>
      </c>
      <c r="F71" s="38"/>
    </row>
    <row r="72" spans="1:9" x14ac:dyDescent="0.25">
      <c r="A72" s="14"/>
      <c r="B72" s="13" t="s">
        <v>107</v>
      </c>
      <c r="C72" s="13"/>
      <c r="D72" s="27">
        <v>830</v>
      </c>
      <c r="E72" s="27"/>
      <c r="F72" s="38"/>
    </row>
    <row r="73" spans="1:9" x14ac:dyDescent="0.25">
      <c r="A73" s="14"/>
      <c r="B73" s="13" t="s">
        <v>105</v>
      </c>
      <c r="C73" s="13"/>
      <c r="D73" s="27">
        <v>577.6</v>
      </c>
      <c r="E73" s="27"/>
      <c r="F73" s="38"/>
    </row>
    <row r="74" spans="1:9" x14ac:dyDescent="0.25">
      <c r="A74" s="14"/>
      <c r="B74" s="13" t="s">
        <v>108</v>
      </c>
      <c r="C74" s="13"/>
      <c r="D74" s="27">
        <v>534.59</v>
      </c>
      <c r="E74" s="27"/>
      <c r="F74" s="38"/>
    </row>
    <row r="75" spans="1:9" x14ac:dyDescent="0.25">
      <c r="A75" s="25">
        <v>37135</v>
      </c>
      <c r="B75" s="13" t="s">
        <v>60</v>
      </c>
      <c r="C75" s="13" t="s">
        <v>21</v>
      </c>
      <c r="D75" s="27">
        <v>1</v>
      </c>
      <c r="E75" s="27"/>
      <c r="F75" s="38"/>
    </row>
    <row r="76" spans="1:9" x14ac:dyDescent="0.25">
      <c r="A76" s="25">
        <v>44013</v>
      </c>
      <c r="B76" s="13" t="s">
        <v>62</v>
      </c>
      <c r="C76" s="13" t="s">
        <v>125</v>
      </c>
      <c r="D76" s="27">
        <v>439</v>
      </c>
      <c r="E76" s="27">
        <v>439</v>
      </c>
      <c r="F76" s="38"/>
    </row>
    <row r="77" spans="1:9" s="5" customFormat="1" x14ac:dyDescent="0.25">
      <c r="A77" s="18" t="s">
        <v>61</v>
      </c>
      <c r="B77" s="13" t="s">
        <v>62</v>
      </c>
      <c r="C77" s="16" t="s">
        <v>63</v>
      </c>
      <c r="D77" s="27">
        <v>280</v>
      </c>
      <c r="E77" s="27">
        <v>500</v>
      </c>
      <c r="F77" s="38"/>
      <c r="G77" s="3"/>
      <c r="H77" s="2"/>
      <c r="I77" s="2"/>
    </row>
    <row r="78" spans="1:9" x14ac:dyDescent="0.25">
      <c r="A78" s="18"/>
      <c r="B78" s="13" t="s">
        <v>62</v>
      </c>
      <c r="C78" s="13" t="s">
        <v>64</v>
      </c>
      <c r="D78" s="27">
        <v>205</v>
      </c>
      <c r="E78" s="27">
        <v>500</v>
      </c>
      <c r="F78" s="38"/>
    </row>
    <row r="79" spans="1:9" x14ac:dyDescent="0.25">
      <c r="A79" s="18"/>
      <c r="B79" s="13" t="s">
        <v>62</v>
      </c>
      <c r="C79" s="13" t="s">
        <v>65</v>
      </c>
      <c r="D79" s="27">
        <v>205</v>
      </c>
      <c r="E79" s="27">
        <v>500</v>
      </c>
      <c r="F79" s="38"/>
    </row>
    <row r="80" spans="1:9" s="5" customFormat="1" x14ac:dyDescent="0.25">
      <c r="A80" s="18" t="s">
        <v>41</v>
      </c>
      <c r="B80" s="13" t="s">
        <v>66</v>
      </c>
      <c r="C80" s="13" t="s">
        <v>67</v>
      </c>
      <c r="D80" s="27">
        <v>500</v>
      </c>
      <c r="E80" s="27">
        <v>1000</v>
      </c>
      <c r="F80" s="38"/>
      <c r="G80" s="3"/>
      <c r="H80" s="2"/>
      <c r="I80" s="2"/>
    </row>
    <row r="81" spans="1:9" s="5" customFormat="1" x14ac:dyDescent="0.25">
      <c r="A81" s="18" t="s">
        <v>88</v>
      </c>
      <c r="B81" s="13" t="s">
        <v>62</v>
      </c>
      <c r="C81" s="13" t="s">
        <v>19</v>
      </c>
      <c r="D81" s="27">
        <v>373.9</v>
      </c>
      <c r="E81" s="27">
        <v>400</v>
      </c>
      <c r="F81" s="38"/>
      <c r="G81" s="3"/>
      <c r="H81" s="2"/>
      <c r="I81" s="2"/>
    </row>
    <row r="82" spans="1:9" x14ac:dyDescent="0.25">
      <c r="A82" s="25">
        <v>37135</v>
      </c>
      <c r="B82" s="16" t="s">
        <v>66</v>
      </c>
      <c r="C82" s="13" t="s">
        <v>68</v>
      </c>
      <c r="D82" s="27">
        <v>205</v>
      </c>
      <c r="E82" s="27">
        <v>800</v>
      </c>
      <c r="F82" s="38"/>
    </row>
    <row r="83" spans="1:9" x14ac:dyDescent="0.25">
      <c r="A83" s="25" t="s">
        <v>95</v>
      </c>
      <c r="B83" s="16" t="s">
        <v>100</v>
      </c>
      <c r="C83" s="13" t="s">
        <v>82</v>
      </c>
      <c r="D83" s="27">
        <v>737</v>
      </c>
      <c r="E83" s="27">
        <v>737</v>
      </c>
      <c r="F83" s="38"/>
    </row>
    <row r="84" spans="1:9" x14ac:dyDescent="0.25">
      <c r="A84" s="25">
        <v>44256</v>
      </c>
      <c r="B84" s="16" t="s">
        <v>128</v>
      </c>
      <c r="C84" s="13" t="s">
        <v>143</v>
      </c>
      <c r="D84" s="27">
        <v>1086</v>
      </c>
      <c r="E84" s="27">
        <v>1086</v>
      </c>
      <c r="F84" s="38"/>
    </row>
    <row r="85" spans="1:9" x14ac:dyDescent="0.25">
      <c r="A85" s="33">
        <v>44470</v>
      </c>
      <c r="B85" s="34" t="s">
        <v>135</v>
      </c>
      <c r="C85" s="35"/>
      <c r="D85" s="36">
        <v>394</v>
      </c>
      <c r="E85" s="36">
        <v>394</v>
      </c>
      <c r="F85" s="38"/>
    </row>
    <row r="86" spans="1:9" s="10" customFormat="1" ht="15" x14ac:dyDescent="0.25">
      <c r="A86" s="23">
        <v>44593</v>
      </c>
      <c r="B86" s="13" t="s">
        <v>139</v>
      </c>
      <c r="C86" s="37"/>
      <c r="D86" s="27">
        <v>1171</v>
      </c>
      <c r="E86" s="27">
        <v>1171</v>
      </c>
      <c r="F86" s="38"/>
      <c r="G86" s="3"/>
      <c r="H86" s="2"/>
      <c r="I86" s="2"/>
    </row>
    <row r="87" spans="1:9" x14ac:dyDescent="0.25">
      <c r="A87" s="23">
        <v>44805</v>
      </c>
      <c r="B87" s="13" t="s">
        <v>149</v>
      </c>
      <c r="C87" s="13" t="s">
        <v>140</v>
      </c>
      <c r="D87" s="27">
        <v>1399</v>
      </c>
      <c r="E87" s="27">
        <v>1399</v>
      </c>
      <c r="F87" s="38"/>
    </row>
    <row r="88" spans="1:9" x14ac:dyDescent="0.25">
      <c r="A88" s="25">
        <v>40848</v>
      </c>
      <c r="B88" s="16" t="s">
        <v>72</v>
      </c>
      <c r="C88" s="13" t="s">
        <v>67</v>
      </c>
      <c r="D88" s="27">
        <v>1336</v>
      </c>
      <c r="E88" s="27">
        <v>1500</v>
      </c>
      <c r="F88" s="38"/>
    </row>
    <row r="89" spans="1:9" x14ac:dyDescent="0.25">
      <c r="A89" s="25" t="s">
        <v>71</v>
      </c>
      <c r="B89" s="16" t="s">
        <v>73</v>
      </c>
      <c r="C89" s="13" t="s">
        <v>67</v>
      </c>
      <c r="D89" s="27">
        <v>2450</v>
      </c>
      <c r="E89" s="27">
        <v>3000</v>
      </c>
      <c r="F89" s="38"/>
    </row>
    <row r="90" spans="1:9" x14ac:dyDescent="0.25">
      <c r="A90" s="25">
        <v>41306</v>
      </c>
      <c r="B90" s="16" t="s">
        <v>73</v>
      </c>
      <c r="C90" s="13" t="s">
        <v>67</v>
      </c>
      <c r="D90" s="27">
        <v>2950</v>
      </c>
      <c r="E90" s="27">
        <v>3250</v>
      </c>
      <c r="F90" s="38"/>
    </row>
    <row r="91" spans="1:9" x14ac:dyDescent="0.25">
      <c r="A91" s="25">
        <v>44378</v>
      </c>
      <c r="B91" s="16" t="s">
        <v>146</v>
      </c>
      <c r="C91" s="13" t="s">
        <v>82</v>
      </c>
      <c r="D91" s="27">
        <v>118.15</v>
      </c>
      <c r="E91" s="27">
        <v>118.15</v>
      </c>
      <c r="F91" s="38"/>
    </row>
    <row r="92" spans="1:9" x14ac:dyDescent="0.25">
      <c r="A92" s="25">
        <v>44440</v>
      </c>
      <c r="B92" s="16" t="s">
        <v>137</v>
      </c>
      <c r="C92" s="13"/>
      <c r="D92" s="27">
        <v>15947.45</v>
      </c>
      <c r="E92" s="27">
        <v>15947.45</v>
      </c>
      <c r="F92" s="38"/>
    </row>
    <row r="93" spans="1:9" x14ac:dyDescent="0.25">
      <c r="A93" s="25">
        <v>44986</v>
      </c>
      <c r="B93" s="16" t="s">
        <v>147</v>
      </c>
      <c r="C93" s="13" t="s">
        <v>82</v>
      </c>
      <c r="D93" s="27">
        <v>8915</v>
      </c>
      <c r="E93" s="27">
        <v>8915</v>
      </c>
      <c r="F93" s="38"/>
    </row>
    <row r="94" spans="1:9" x14ac:dyDescent="0.25">
      <c r="A94" s="25" t="s">
        <v>71</v>
      </c>
      <c r="B94" s="16" t="s">
        <v>74</v>
      </c>
      <c r="C94" s="13"/>
      <c r="D94" s="27">
        <v>0</v>
      </c>
      <c r="E94" s="27" t="s">
        <v>126</v>
      </c>
      <c r="F94" s="42"/>
    </row>
    <row r="95" spans="1:9" x14ac:dyDescent="0.25">
      <c r="A95" s="25" t="s">
        <v>111</v>
      </c>
      <c r="B95" s="16" t="s">
        <v>115</v>
      </c>
      <c r="C95" s="13" t="s">
        <v>116</v>
      </c>
      <c r="D95" s="27">
        <v>1300</v>
      </c>
      <c r="E95" s="27">
        <v>1300</v>
      </c>
      <c r="F95" s="38"/>
    </row>
    <row r="96" spans="1:9" x14ac:dyDescent="0.25">
      <c r="A96" s="25" t="s">
        <v>111</v>
      </c>
      <c r="B96" s="16" t="s">
        <v>117</v>
      </c>
      <c r="C96" s="13" t="s">
        <v>116</v>
      </c>
      <c r="D96" s="27">
        <v>640</v>
      </c>
      <c r="E96" s="27">
        <v>640</v>
      </c>
      <c r="F96" s="38"/>
    </row>
    <row r="97" spans="1:6" x14ac:dyDescent="0.25">
      <c r="A97" s="25" t="s">
        <v>111</v>
      </c>
      <c r="B97" s="16" t="s">
        <v>118</v>
      </c>
      <c r="C97" s="13" t="s">
        <v>16</v>
      </c>
      <c r="D97" s="27">
        <v>331.42</v>
      </c>
      <c r="E97" s="27">
        <v>331.42</v>
      </c>
      <c r="F97" s="38"/>
    </row>
    <row r="98" spans="1:6" x14ac:dyDescent="0.25">
      <c r="A98" s="25" t="s">
        <v>111</v>
      </c>
      <c r="B98" s="16" t="s">
        <v>119</v>
      </c>
      <c r="C98" s="13"/>
      <c r="D98" s="27">
        <v>4119</v>
      </c>
      <c r="E98" s="27">
        <v>4119</v>
      </c>
      <c r="F98" s="38"/>
    </row>
    <row r="99" spans="1:6" x14ac:dyDescent="0.25">
      <c r="A99" s="25">
        <v>43770</v>
      </c>
      <c r="B99" s="16" t="s">
        <v>120</v>
      </c>
      <c r="C99" s="13" t="s">
        <v>21</v>
      </c>
      <c r="D99" s="27">
        <v>145.19</v>
      </c>
      <c r="E99" s="27"/>
      <c r="F99" s="38"/>
    </row>
    <row r="100" spans="1:6" x14ac:dyDescent="0.25">
      <c r="A100" s="25"/>
      <c r="B100" s="16" t="s">
        <v>121</v>
      </c>
      <c r="C100" s="13" t="s">
        <v>16</v>
      </c>
      <c r="D100" s="27">
        <v>218</v>
      </c>
      <c r="E100" s="27"/>
      <c r="F100" s="38"/>
    </row>
    <row r="101" spans="1:6" x14ac:dyDescent="0.25">
      <c r="A101" s="25">
        <v>44075</v>
      </c>
      <c r="B101" s="16" t="s">
        <v>122</v>
      </c>
      <c r="C101" s="13"/>
      <c r="D101" s="27">
        <v>415.09</v>
      </c>
      <c r="E101" s="31" t="s">
        <v>7</v>
      </c>
      <c r="F101" s="43" t="s">
        <v>7</v>
      </c>
    </row>
    <row r="102" spans="1:6" x14ac:dyDescent="0.25">
      <c r="A102" s="25">
        <v>45108</v>
      </c>
      <c r="B102" s="16" t="s">
        <v>154</v>
      </c>
      <c r="C102" s="44" t="s">
        <v>155</v>
      </c>
      <c r="D102" s="57">
        <v>1880</v>
      </c>
      <c r="E102" s="57">
        <v>1880</v>
      </c>
      <c r="F102" s="43"/>
    </row>
    <row r="103" spans="1:6" x14ac:dyDescent="0.25">
      <c r="A103" s="25">
        <v>45078</v>
      </c>
      <c r="B103" s="1" t="s">
        <v>153</v>
      </c>
      <c r="C103" s="44" t="s">
        <v>44</v>
      </c>
      <c r="D103" s="57">
        <v>6661</v>
      </c>
      <c r="E103" s="57">
        <v>6661</v>
      </c>
      <c r="F103" s="43"/>
    </row>
    <row r="104" spans="1:6" x14ac:dyDescent="0.25">
      <c r="A104" s="25">
        <v>45474</v>
      </c>
      <c r="B104" s="16" t="s">
        <v>157</v>
      </c>
      <c r="C104" s="44" t="s">
        <v>156</v>
      </c>
      <c r="D104" s="56">
        <v>398</v>
      </c>
      <c r="E104" s="27">
        <v>1138</v>
      </c>
      <c r="F104" s="43"/>
    </row>
    <row r="105" spans="1:6" x14ac:dyDescent="0.25">
      <c r="A105" s="25">
        <v>45627</v>
      </c>
      <c r="B105" s="16" t="s">
        <v>158</v>
      </c>
      <c r="C105" s="44" t="s">
        <v>159</v>
      </c>
      <c r="D105" s="27">
        <v>1138</v>
      </c>
      <c r="E105" s="27"/>
      <c r="F105" s="43"/>
    </row>
    <row r="106" spans="1:6" x14ac:dyDescent="0.25">
      <c r="A106" s="25">
        <v>45689</v>
      </c>
      <c r="B106" s="58" t="s">
        <v>160</v>
      </c>
      <c r="C106" s="44" t="s">
        <v>161</v>
      </c>
      <c r="D106" s="27">
        <v>195</v>
      </c>
      <c r="E106" s="27">
        <v>195</v>
      </c>
      <c r="F106" s="43"/>
    </row>
    <row r="107" spans="1:6" x14ac:dyDescent="0.25">
      <c r="A107" s="25"/>
      <c r="B107" s="58"/>
      <c r="C107" s="13"/>
      <c r="D107" s="27"/>
      <c r="E107" s="27"/>
      <c r="F107" s="43"/>
    </row>
    <row r="108" spans="1:6" ht="14.4" thickBot="1" x14ac:dyDescent="0.3">
      <c r="A108" s="45"/>
      <c r="B108" s="46"/>
      <c r="C108" s="62" t="s">
        <v>94</v>
      </c>
      <c r="D108" s="59">
        <f>SUM(D2:D101)</f>
        <v>975480.99999999988</v>
      </c>
      <c r="E108" s="60">
        <f>SUM(E2:E101)</f>
        <v>1294894.0199999998</v>
      </c>
      <c r="F108" s="61"/>
    </row>
    <row r="109" spans="1:6" x14ac:dyDescent="0.25">
      <c r="B109" s="2" t="s">
        <v>7</v>
      </c>
      <c r="C109" s="30" t="s">
        <v>7</v>
      </c>
      <c r="E109" s="29" t="s">
        <v>7</v>
      </c>
    </row>
    <row r="110" spans="1:6" x14ac:dyDescent="0.25">
      <c r="A110" s="1" t="s">
        <v>152</v>
      </c>
      <c r="B110" s="2" t="s">
        <v>7</v>
      </c>
      <c r="C110" s="30" t="s">
        <v>7</v>
      </c>
    </row>
    <row r="111" spans="1:6" x14ac:dyDescent="0.25">
      <c r="B111" s="55"/>
      <c r="C111" s="30"/>
    </row>
    <row r="112" spans="1:6" x14ac:dyDescent="0.25">
      <c r="B112" s="55"/>
    </row>
  </sheetData>
  <sheetProtection selectLockedCells="1" selectUnlockedCells="1"/>
  <pageMargins left="0.55000000000000004" right="0.50972222222222219" top="0.78749999999999998" bottom="0.78749999999999998" header="0.5" footer="0.51180555555555551"/>
  <pageSetup paperSize="9" scale="99" firstPageNumber="0" orientation="landscape" horizontalDpi="4294967293" verticalDpi="300" r:id="rId1"/>
  <headerFooter alignWithMargins="0">
    <oddHeader>&amp;LIRCHESTER PARISH COUNCIL FIXED ASSET REGISTER AS AT 31ST MARCH 2021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779EC-98BC-4202-9DEA-5A5A2F074019}">
  <dimension ref="A1"/>
  <sheetViews>
    <sheetView workbookViewId="0">
      <selection sqref="A1:E70"/>
    </sheetView>
  </sheetViews>
  <sheetFormatPr defaultColWidth="9" defaultRowHeight="13.2" x14ac:dyDescent="0.25"/>
  <sheetData/>
  <sheetProtection selectLockedCells="1" selectUnlockedCells="1"/>
  <pageMargins left="0.78749999999999998" right="0.78749999999999998" top="0.78749999999999998" bottom="0.78749999999999998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F0FB8-8D4B-49B4-B663-E5D1794992D2}">
  <dimension ref="A1"/>
  <sheetViews>
    <sheetView workbookViewId="0">
      <selection sqref="A1:E70"/>
    </sheetView>
  </sheetViews>
  <sheetFormatPr defaultColWidth="9" defaultRowHeight="13.2" x14ac:dyDescent="0.25"/>
  <sheetData/>
  <sheetProtection selectLockedCells="1" selectUnlockedCells="1"/>
  <pageMargins left="0.78749999999999998" right="0.78749999999999998" top="0.78749999999999998" bottom="0.78749999999999998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Geyton</dc:creator>
  <cp:lastModifiedBy>Irchester Parish Council</cp:lastModifiedBy>
  <cp:lastPrinted>2018-04-04T08:27:44Z</cp:lastPrinted>
  <dcterms:created xsi:type="dcterms:W3CDTF">2012-04-11T14:41:01Z</dcterms:created>
  <dcterms:modified xsi:type="dcterms:W3CDTF">2025-04-25T11:45:33Z</dcterms:modified>
</cp:coreProperties>
</file>