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gla\Documents\SPC\Documents\Finance\2023-24\"/>
    </mc:Choice>
  </mc:AlternateContent>
  <xr:revisionPtr revIDLastSave="0" documentId="13_ncr:1_{8891212C-CB56-4C21-A3FD-EF74B18E80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C accounts" sheetId="1" r:id="rId1"/>
    <sheet name="SPC NP reserve spend" sheetId="3" r:id="rId2"/>
  </sheets>
  <calcPr calcId="191029"/>
</workbook>
</file>

<file path=xl/calcChain.xml><?xml version="1.0" encoding="utf-8"?>
<calcChain xmlns="http://schemas.openxmlformats.org/spreadsheetml/2006/main">
  <c r="I38" i="1" l="1"/>
  <c r="G38" i="1"/>
  <c r="M38" i="1"/>
  <c r="I9" i="3" l="1"/>
  <c r="H9" i="3"/>
  <c r="G9" i="3"/>
  <c r="C9" i="3"/>
  <c r="I11" i="3" l="1"/>
  <c r="I42" i="1"/>
</calcChain>
</file>

<file path=xl/sharedStrings.xml><?xml version="1.0" encoding="utf-8"?>
<sst xmlns="http://schemas.openxmlformats.org/spreadsheetml/2006/main" count="132" uniqueCount="74">
  <si>
    <t>RECEIPTS</t>
  </si>
  <si>
    <t>£</t>
  </si>
  <si>
    <t>PAYMENTS</t>
  </si>
  <si>
    <t>Net</t>
  </si>
  <si>
    <t>VAT</t>
  </si>
  <si>
    <t>Total</t>
  </si>
  <si>
    <t>Cheque No</t>
  </si>
  <si>
    <t>c/f</t>
  </si>
  <si>
    <t>Reserves</t>
  </si>
  <si>
    <t>General</t>
  </si>
  <si>
    <t>Play Area</t>
  </si>
  <si>
    <t>IT Equipment</t>
  </si>
  <si>
    <t>Neighbourhood Plan</t>
  </si>
  <si>
    <t>Transport/Cycling improvements and maintenance</t>
  </si>
  <si>
    <t>TOTALS</t>
  </si>
  <si>
    <t>Winter Maintenance</t>
  </si>
  <si>
    <t>Playground Inspection</t>
  </si>
  <si>
    <t>BANK</t>
  </si>
  <si>
    <t>TOTAL IN BANK</t>
  </si>
  <si>
    <t>S106 Grant*</t>
  </si>
  <si>
    <t>Reserves/ Ring fenced</t>
  </si>
  <si>
    <t>Unallocated</t>
  </si>
  <si>
    <t>TOTAL</t>
  </si>
  <si>
    <t>*To be used only to enhance existing community recreation or sporting facilities or to contribute to new provision.</t>
  </si>
  <si>
    <t>Groundwork UK Grant (NP)</t>
  </si>
  <si>
    <t>BALANCE</t>
  </si>
  <si>
    <t>Neighbourhood Plan reserve</t>
  </si>
  <si>
    <t>EXPENDITURE</t>
  </si>
  <si>
    <t>HMRC - PAYE</t>
  </si>
  <si>
    <t>Totals</t>
  </si>
  <si>
    <t>DD</t>
  </si>
  <si>
    <t>HSBC - Bank charges</t>
  </si>
  <si>
    <t>DC precept (50%)</t>
  </si>
  <si>
    <t>01.04.2023</t>
  </si>
  <si>
    <t>28.04.2023</t>
  </si>
  <si>
    <t>12.05.2023</t>
  </si>
  <si>
    <t>Miss K Riglar - Clerk's salary and expenses - Quarter 4 2022/23</t>
  </si>
  <si>
    <t>09.05.2023</t>
  </si>
  <si>
    <t>BHIB Councils Ltd - Annual insurance premium 2023/24</t>
  </si>
  <si>
    <t>Charminster, Charlton Down and Stinsford Community Publications Ltd - 2023/24 Contribution to The Pilot</t>
  </si>
  <si>
    <t>Dorset Association of Parish and Town Councils - Annual Subscription 2023</t>
  </si>
  <si>
    <t>Thomas Gargrave - Heritage Conservation - Phase 1 works on play area wall</t>
  </si>
  <si>
    <t>03.06.2023</t>
  </si>
  <si>
    <t>Paula Harding - Barker-Fox Associates - Internal Audit fee 2022/23</t>
  </si>
  <si>
    <t>Society of Local Council Clerks - Clerk's membership 2023/24</t>
  </si>
  <si>
    <t>12.06.2023</t>
  </si>
  <si>
    <t>14.08.2023</t>
  </si>
  <si>
    <t>Thomas Gargrave - Heritage Conservation - Phase 2 works on play area wall</t>
  </si>
  <si>
    <t>Miss K Riglar - Clerk's salary  - Quarter 1 2023/24</t>
  </si>
  <si>
    <t>12.07.2023</t>
  </si>
  <si>
    <t>11.06.2023</t>
  </si>
  <si>
    <t>11.04.2023</t>
  </si>
  <si>
    <t>11.08.2023</t>
  </si>
  <si>
    <t>HMRC - VAT reclaim 2021/22</t>
  </si>
  <si>
    <t>11.09.2023</t>
  </si>
  <si>
    <t>25.09.2023</t>
  </si>
  <si>
    <t>11.10.2023</t>
  </si>
  <si>
    <t>12.10.2023</t>
  </si>
  <si>
    <t xml:space="preserve">HugoFox Ltd - Website </t>
  </si>
  <si>
    <t>27.09.2023</t>
  </si>
  <si>
    <t>11.11.2023</t>
  </si>
  <si>
    <t>13.11.2023</t>
  </si>
  <si>
    <t>Miss K Riglar - Clerk's salary - Quarter 2 2023/24 and backpay for Quarters 1 and 2 2023/24</t>
  </si>
  <si>
    <t>11.12.2023</t>
  </si>
  <si>
    <t>12.12.2023</t>
  </si>
  <si>
    <t>08.01.2024</t>
  </si>
  <si>
    <t>Miss K Riglar - Clerk's salary - Quarter 3 2023/24 and expenses and operational expenses 2023/24</t>
  </si>
  <si>
    <t>11.01.2024</t>
  </si>
  <si>
    <t>11.02.2024</t>
  </si>
  <si>
    <t>12.02.2024</t>
  </si>
  <si>
    <t>Charminster, Charlton Down and Stinsford Community Publications Ltd - 2024/25 Contribution to The Pilot</t>
  </si>
  <si>
    <t>11.03.2024</t>
  </si>
  <si>
    <t>13.03.2024</t>
  </si>
  <si>
    <t>ACCOUNTS YEAR ENDING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</si>
</sst>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8" fontId="4" fillId="0" borderId="0" xfId="0" applyNumberFormat="1" applyFont="1"/>
    <xf numFmtId="0" fontId="5" fillId="0" borderId="0" xfId="0" applyFont="1"/>
    <xf numFmtId="0" fontId="2" fillId="2" borderId="0" xfId="0" applyFont="1" applyFill="1"/>
    <xf numFmtId="8" fontId="5" fillId="2" borderId="0" xfId="0" applyNumberFormat="1" applyFont="1" applyFill="1"/>
    <xf numFmtId="0" fontId="2" fillId="0" borderId="0" xfId="1" applyFont="1"/>
    <xf numFmtId="0" fontId="2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C23" workbookViewId="0">
      <selection activeCell="H41" sqref="H41"/>
    </sheetView>
  </sheetViews>
  <sheetFormatPr defaultRowHeight="14.5" x14ac:dyDescent="0.35"/>
  <cols>
    <col min="1" max="1" width="10.54296875" customWidth="1"/>
    <col min="2" max="2" width="27.26953125" customWidth="1"/>
    <col min="3" max="3" width="9.81640625" bestFit="1" customWidth="1"/>
    <col min="5" max="5" width="12.1796875" customWidth="1"/>
    <col min="6" max="6" width="82.81640625" customWidth="1"/>
    <col min="7" max="7" width="9.81640625" bestFit="1" customWidth="1"/>
    <col min="8" max="8" width="9" customWidth="1"/>
    <col min="9" max="9" width="10.453125" customWidth="1"/>
    <col min="10" max="10" width="11.1796875" bestFit="1" customWidth="1"/>
    <col min="11" max="11" width="7.7265625" customWidth="1"/>
    <col min="12" max="12" width="25" customWidth="1"/>
    <col min="13" max="13" width="19.7265625" customWidth="1"/>
  </cols>
  <sheetData>
    <row r="1" spans="1:10" x14ac:dyDescent="0.35">
      <c r="A1" t="s">
        <v>73</v>
      </c>
    </row>
    <row r="3" spans="1:10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J3" t="s">
        <v>6</v>
      </c>
    </row>
    <row r="4" spans="1:10" x14ac:dyDescent="0.35">
      <c r="A4" t="s">
        <v>33</v>
      </c>
      <c r="B4" t="s">
        <v>7</v>
      </c>
      <c r="C4" s="4">
        <v>22681.919999999998</v>
      </c>
      <c r="E4" t="s">
        <v>51</v>
      </c>
      <c r="F4" t="s">
        <v>31</v>
      </c>
      <c r="G4" s="2">
        <v>8</v>
      </c>
      <c r="I4" s="2">
        <v>8</v>
      </c>
      <c r="J4" t="s">
        <v>30</v>
      </c>
    </row>
    <row r="5" spans="1:10" x14ac:dyDescent="0.35">
      <c r="A5" t="s">
        <v>34</v>
      </c>
      <c r="B5" t="s">
        <v>32</v>
      </c>
      <c r="C5" s="2">
        <v>2750</v>
      </c>
      <c r="E5" s="4" t="s">
        <v>35</v>
      </c>
      <c r="F5" s="4" t="s">
        <v>31</v>
      </c>
      <c r="G5" s="5">
        <v>8</v>
      </c>
      <c r="H5" s="5"/>
      <c r="I5" s="5">
        <v>8</v>
      </c>
      <c r="J5" t="s">
        <v>30</v>
      </c>
    </row>
    <row r="6" spans="1:10" x14ac:dyDescent="0.35">
      <c r="A6" t="s">
        <v>46</v>
      </c>
      <c r="B6" t="s">
        <v>53</v>
      </c>
      <c r="C6" s="2">
        <v>1136.01</v>
      </c>
      <c r="E6" s="4" t="s">
        <v>37</v>
      </c>
      <c r="F6" s="14" t="s">
        <v>36</v>
      </c>
      <c r="G6" s="5">
        <v>514.20000000000005</v>
      </c>
      <c r="H6" s="4"/>
      <c r="I6" s="5">
        <v>514.20000000000005</v>
      </c>
      <c r="J6">
        <v>100370</v>
      </c>
    </row>
    <row r="7" spans="1:10" x14ac:dyDescent="0.35">
      <c r="A7" t="s">
        <v>59</v>
      </c>
      <c r="B7" t="s">
        <v>32</v>
      </c>
      <c r="C7" s="2">
        <v>2750</v>
      </c>
      <c r="E7" s="4" t="s">
        <v>37</v>
      </c>
      <c r="F7" s="4" t="s">
        <v>38</v>
      </c>
      <c r="G7" s="5">
        <v>392.05</v>
      </c>
      <c r="H7" s="4"/>
      <c r="I7" s="5">
        <v>392.05</v>
      </c>
      <c r="J7">
        <v>100366</v>
      </c>
    </row>
    <row r="8" spans="1:10" x14ac:dyDescent="0.35">
      <c r="C8" s="2"/>
      <c r="E8" s="4" t="s">
        <v>37</v>
      </c>
      <c r="F8" s="4" t="s">
        <v>40</v>
      </c>
      <c r="G8" s="5">
        <v>144.71</v>
      </c>
      <c r="H8" s="4"/>
      <c r="I8" s="5">
        <v>144.71</v>
      </c>
      <c r="J8" s="4">
        <v>100367</v>
      </c>
    </row>
    <row r="9" spans="1:10" x14ac:dyDescent="0.35">
      <c r="C9" s="2"/>
      <c r="E9" s="4" t="s">
        <v>37</v>
      </c>
      <c r="F9" s="4" t="s">
        <v>39</v>
      </c>
      <c r="G9" s="5">
        <v>250</v>
      </c>
      <c r="H9" s="4"/>
      <c r="I9" s="5">
        <v>250</v>
      </c>
      <c r="J9">
        <v>100371</v>
      </c>
    </row>
    <row r="10" spans="1:10" x14ac:dyDescent="0.35">
      <c r="C10" s="2"/>
      <c r="E10" s="4" t="s">
        <v>37</v>
      </c>
      <c r="F10" s="4" t="s">
        <v>28</v>
      </c>
      <c r="G10" s="5">
        <v>158.4</v>
      </c>
      <c r="H10" s="5"/>
      <c r="I10" s="5">
        <v>158.4</v>
      </c>
      <c r="J10">
        <v>100369</v>
      </c>
    </row>
    <row r="11" spans="1:10" x14ac:dyDescent="0.35">
      <c r="C11" s="2"/>
      <c r="E11" s="4" t="s">
        <v>42</v>
      </c>
      <c r="F11" s="4" t="s">
        <v>41</v>
      </c>
      <c r="G11" s="5">
        <v>6491.86</v>
      </c>
      <c r="H11" s="5"/>
      <c r="I11" s="5">
        <v>6491.86</v>
      </c>
      <c r="J11">
        <v>100373</v>
      </c>
    </row>
    <row r="12" spans="1:10" x14ac:dyDescent="0.35">
      <c r="C12" s="2"/>
      <c r="E12" s="4" t="s">
        <v>50</v>
      </c>
      <c r="F12" s="4" t="s">
        <v>31</v>
      </c>
      <c r="G12" s="5">
        <v>13</v>
      </c>
      <c r="H12" s="5"/>
      <c r="I12" s="5">
        <v>13</v>
      </c>
      <c r="J12" s="5" t="s">
        <v>30</v>
      </c>
    </row>
    <row r="13" spans="1:10" x14ac:dyDescent="0.35">
      <c r="A13" s="8"/>
      <c r="B13" s="8"/>
      <c r="C13" s="9"/>
      <c r="E13" s="4" t="s">
        <v>45</v>
      </c>
      <c r="F13" s="4" t="s">
        <v>43</v>
      </c>
      <c r="G13" s="5">
        <v>42</v>
      </c>
      <c r="H13" s="5"/>
      <c r="I13" s="5">
        <v>42</v>
      </c>
      <c r="J13" s="4">
        <v>100375</v>
      </c>
    </row>
    <row r="14" spans="1:10" x14ac:dyDescent="0.35">
      <c r="C14" s="2"/>
      <c r="E14" s="4" t="s">
        <v>45</v>
      </c>
      <c r="F14" s="4" t="s">
        <v>44</v>
      </c>
      <c r="G14" s="2">
        <v>80</v>
      </c>
      <c r="H14" s="2"/>
      <c r="I14" s="2">
        <v>80</v>
      </c>
      <c r="J14">
        <v>100374</v>
      </c>
    </row>
    <row r="15" spans="1:10" x14ac:dyDescent="0.35">
      <c r="E15" s="4" t="s">
        <v>49</v>
      </c>
      <c r="F15" s="4" t="s">
        <v>31</v>
      </c>
      <c r="G15" s="5">
        <v>10</v>
      </c>
      <c r="I15" s="2">
        <v>10</v>
      </c>
      <c r="J15" s="4" t="s">
        <v>30</v>
      </c>
    </row>
    <row r="16" spans="1:10" x14ac:dyDescent="0.35">
      <c r="E16" s="4" t="s">
        <v>52</v>
      </c>
      <c r="F16" s="4" t="s">
        <v>31</v>
      </c>
      <c r="G16" s="5">
        <v>10</v>
      </c>
      <c r="I16" s="2">
        <v>10</v>
      </c>
      <c r="J16" s="4" t="s">
        <v>30</v>
      </c>
    </row>
    <row r="17" spans="1:13" x14ac:dyDescent="0.35">
      <c r="E17" s="4" t="s">
        <v>46</v>
      </c>
      <c r="F17" s="4" t="s">
        <v>28</v>
      </c>
      <c r="G17" s="5">
        <v>269.99</v>
      </c>
      <c r="H17" s="4"/>
      <c r="I17" s="5">
        <v>269.99</v>
      </c>
      <c r="J17" s="4">
        <v>100377</v>
      </c>
    </row>
    <row r="18" spans="1:13" x14ac:dyDescent="0.35">
      <c r="E18" s="4" t="s">
        <v>46</v>
      </c>
      <c r="F18" s="4" t="s">
        <v>48</v>
      </c>
      <c r="G18" s="5">
        <v>403.8</v>
      </c>
      <c r="H18" s="5"/>
      <c r="I18" s="5">
        <v>403.8</v>
      </c>
      <c r="J18" s="4">
        <v>100378</v>
      </c>
      <c r="K18" s="8"/>
    </row>
    <row r="19" spans="1:13" x14ac:dyDescent="0.35">
      <c r="E19" s="4" t="s">
        <v>46</v>
      </c>
      <c r="F19" s="4" t="s">
        <v>47</v>
      </c>
      <c r="G19" s="5">
        <v>4941.2700000000004</v>
      </c>
      <c r="H19" s="5"/>
      <c r="I19" s="5">
        <v>4941.2700000000004</v>
      </c>
      <c r="J19" s="4">
        <v>100379</v>
      </c>
    </row>
    <row r="20" spans="1:13" x14ac:dyDescent="0.35">
      <c r="E20" s="4" t="s">
        <v>54</v>
      </c>
      <c r="F20" s="4" t="s">
        <v>31</v>
      </c>
      <c r="G20" s="5">
        <v>9</v>
      </c>
      <c r="H20" s="5"/>
      <c r="I20" s="5">
        <v>9</v>
      </c>
      <c r="J20" s="4" t="s">
        <v>30</v>
      </c>
    </row>
    <row r="21" spans="1:13" x14ac:dyDescent="0.35">
      <c r="E21" s="4" t="s">
        <v>55</v>
      </c>
      <c r="F21" s="4" t="s">
        <v>28</v>
      </c>
      <c r="G21" s="5">
        <v>268.8</v>
      </c>
      <c r="H21" s="5"/>
      <c r="I21" s="5">
        <v>268.8</v>
      </c>
      <c r="J21" s="4">
        <v>100380</v>
      </c>
      <c r="K21" s="8"/>
    </row>
    <row r="22" spans="1:13" x14ac:dyDescent="0.35">
      <c r="D22" s="4"/>
      <c r="E22" s="4" t="s">
        <v>56</v>
      </c>
      <c r="F22" s="4" t="s">
        <v>58</v>
      </c>
      <c r="G22" s="5">
        <v>9.99</v>
      </c>
      <c r="H22" s="5">
        <v>2</v>
      </c>
      <c r="I22" s="5">
        <v>11.99</v>
      </c>
      <c r="J22" s="4" t="s">
        <v>30</v>
      </c>
      <c r="K22" s="8"/>
      <c r="L22" s="6"/>
    </row>
    <row r="23" spans="1:13" x14ac:dyDescent="0.35">
      <c r="E23" s="4" t="s">
        <v>57</v>
      </c>
      <c r="F23" s="4" t="s">
        <v>31</v>
      </c>
      <c r="G23" s="5">
        <v>10</v>
      </c>
      <c r="H23" s="5"/>
      <c r="I23" s="5">
        <v>10</v>
      </c>
      <c r="J23" s="4" t="s">
        <v>30</v>
      </c>
      <c r="L23" s="6"/>
    </row>
    <row r="24" spans="1:13" x14ac:dyDescent="0.35">
      <c r="E24" s="4" t="s">
        <v>60</v>
      </c>
      <c r="F24" s="4" t="s">
        <v>31</v>
      </c>
      <c r="G24" s="5">
        <v>9</v>
      </c>
      <c r="H24" s="5"/>
      <c r="I24" s="5">
        <v>9</v>
      </c>
      <c r="J24" s="4" t="s">
        <v>30</v>
      </c>
    </row>
    <row r="25" spans="1:13" x14ac:dyDescent="0.35">
      <c r="A25" s="4"/>
      <c r="B25" s="4"/>
      <c r="C25" s="4"/>
      <c r="D25" s="4"/>
      <c r="E25" s="4" t="s">
        <v>61</v>
      </c>
      <c r="F25" s="4" t="s">
        <v>58</v>
      </c>
      <c r="G25" s="5">
        <v>9.99</v>
      </c>
      <c r="H25" s="5">
        <v>2</v>
      </c>
      <c r="I25" s="5">
        <v>11.99</v>
      </c>
      <c r="J25" s="4" t="s">
        <v>30</v>
      </c>
      <c r="L25" s="6" t="s">
        <v>8</v>
      </c>
    </row>
    <row r="26" spans="1:13" x14ac:dyDescent="0.35">
      <c r="C26" s="4"/>
      <c r="D26" s="4"/>
      <c r="E26" s="4" t="s">
        <v>61</v>
      </c>
      <c r="F26" s="4" t="s">
        <v>62</v>
      </c>
      <c r="G26" s="5">
        <v>523.79999999999995</v>
      </c>
      <c r="H26" s="4"/>
      <c r="I26" s="5">
        <v>523.79999999999995</v>
      </c>
      <c r="J26" s="4">
        <v>100381</v>
      </c>
      <c r="L26" t="s">
        <v>9</v>
      </c>
      <c r="M26">
        <v>700</v>
      </c>
    </row>
    <row r="27" spans="1:13" x14ac:dyDescent="0.35">
      <c r="E27" s="4" t="s">
        <v>63</v>
      </c>
      <c r="F27" s="4" t="s">
        <v>58</v>
      </c>
      <c r="G27" s="5">
        <v>9.99</v>
      </c>
      <c r="H27" s="5">
        <v>2</v>
      </c>
      <c r="I27" s="4">
        <v>11.99</v>
      </c>
      <c r="J27" s="4" t="s">
        <v>30</v>
      </c>
      <c r="L27" s="4" t="s">
        <v>10</v>
      </c>
      <c r="M27" s="4">
        <v>0</v>
      </c>
    </row>
    <row r="28" spans="1:13" x14ac:dyDescent="0.35">
      <c r="E28" s="4" t="s">
        <v>64</v>
      </c>
      <c r="F28" s="4" t="s">
        <v>31</v>
      </c>
      <c r="G28" s="5">
        <v>8</v>
      </c>
      <c r="H28" s="4"/>
      <c r="I28" s="5">
        <v>8</v>
      </c>
      <c r="J28" s="4" t="s">
        <v>30</v>
      </c>
      <c r="L28" t="s">
        <v>11</v>
      </c>
      <c r="M28">
        <v>670.02</v>
      </c>
    </row>
    <row r="29" spans="1:13" x14ac:dyDescent="0.35">
      <c r="E29" s="4" t="s">
        <v>65</v>
      </c>
      <c r="F29" s="4" t="s">
        <v>28</v>
      </c>
      <c r="G29" s="5">
        <v>284.8</v>
      </c>
      <c r="H29" s="5"/>
      <c r="I29" s="5">
        <v>284.8</v>
      </c>
      <c r="J29" s="4">
        <v>100382</v>
      </c>
      <c r="L29" s="7" t="s">
        <v>12</v>
      </c>
      <c r="M29" s="7">
        <v>5773.6</v>
      </c>
    </row>
    <row r="30" spans="1:13" x14ac:dyDescent="0.35">
      <c r="E30" s="4" t="s">
        <v>65</v>
      </c>
      <c r="F30" s="4" t="s">
        <v>66</v>
      </c>
      <c r="G30" s="5">
        <v>590.79</v>
      </c>
      <c r="H30" s="5">
        <v>18.600000000000001</v>
      </c>
      <c r="I30" s="5">
        <v>609.39</v>
      </c>
      <c r="J30" s="4">
        <v>100383</v>
      </c>
      <c r="L30" t="s">
        <v>13</v>
      </c>
      <c r="M30">
        <v>2800</v>
      </c>
    </row>
    <row r="31" spans="1:13" x14ac:dyDescent="0.35">
      <c r="A31" t="s">
        <v>14</v>
      </c>
      <c r="C31" s="2">
        <v>29317.93</v>
      </c>
      <c r="E31" s="4" t="s">
        <v>67</v>
      </c>
      <c r="F31" s="4" t="s">
        <v>58</v>
      </c>
      <c r="G31" s="5">
        <v>9.99</v>
      </c>
      <c r="H31" s="5">
        <v>2</v>
      </c>
      <c r="I31" s="5">
        <v>11.99</v>
      </c>
      <c r="J31" s="4" t="s">
        <v>30</v>
      </c>
      <c r="L31" t="s">
        <v>15</v>
      </c>
      <c r="M31">
        <v>1000</v>
      </c>
    </row>
    <row r="32" spans="1:13" x14ac:dyDescent="0.35">
      <c r="C32" s="2"/>
      <c r="E32" s="4" t="s">
        <v>67</v>
      </c>
      <c r="F32" s="4" t="s">
        <v>31</v>
      </c>
      <c r="G32" s="5">
        <v>9</v>
      </c>
      <c r="H32" s="5"/>
      <c r="I32" s="5">
        <v>9</v>
      </c>
      <c r="J32" s="5" t="s">
        <v>30</v>
      </c>
      <c r="K32" s="4"/>
      <c r="L32" t="s">
        <v>16</v>
      </c>
      <c r="M32">
        <v>200</v>
      </c>
    </row>
    <row r="33" spans="1:13" x14ac:dyDescent="0.35">
      <c r="C33" s="2"/>
      <c r="E33" s="4" t="s">
        <v>68</v>
      </c>
      <c r="F33" s="4" t="s">
        <v>31</v>
      </c>
      <c r="G33" s="5">
        <v>8</v>
      </c>
      <c r="H33" s="5"/>
      <c r="I33" s="5">
        <v>8</v>
      </c>
      <c r="J33" s="13" t="s">
        <v>30</v>
      </c>
      <c r="L33" t="s">
        <v>19</v>
      </c>
      <c r="M33">
        <v>0</v>
      </c>
    </row>
    <row r="34" spans="1:13" x14ac:dyDescent="0.35">
      <c r="C34" s="2"/>
      <c r="E34" s="4" t="s">
        <v>69</v>
      </c>
      <c r="F34" s="4" t="s">
        <v>58</v>
      </c>
      <c r="G34" s="5">
        <v>9.99</v>
      </c>
      <c r="H34" s="5">
        <v>2</v>
      </c>
      <c r="I34" s="5">
        <v>11.99</v>
      </c>
      <c r="J34" s="4" t="s">
        <v>30</v>
      </c>
      <c r="L34" t="s">
        <v>24</v>
      </c>
      <c r="M34">
        <v>0</v>
      </c>
    </row>
    <row r="35" spans="1:13" x14ac:dyDescent="0.35">
      <c r="E35" s="4" t="s">
        <v>71</v>
      </c>
      <c r="F35" s="4" t="s">
        <v>70</v>
      </c>
      <c r="G35" s="5">
        <v>250</v>
      </c>
      <c r="H35" s="5"/>
      <c r="I35" s="5">
        <v>250</v>
      </c>
      <c r="J35">
        <v>100384</v>
      </c>
    </row>
    <row r="36" spans="1:13" x14ac:dyDescent="0.35">
      <c r="E36" s="4" t="s">
        <v>71</v>
      </c>
      <c r="F36" s="4" t="s">
        <v>58</v>
      </c>
      <c r="G36" s="5">
        <v>9.99</v>
      </c>
      <c r="H36" s="5">
        <v>2</v>
      </c>
      <c r="I36" s="5">
        <v>11.99</v>
      </c>
      <c r="J36" s="4" t="s">
        <v>30</v>
      </c>
    </row>
    <row r="37" spans="1:13" x14ac:dyDescent="0.35">
      <c r="E37" s="4" t="s">
        <v>72</v>
      </c>
      <c r="F37" s="4" t="s">
        <v>31</v>
      </c>
      <c r="G37" s="5">
        <v>10</v>
      </c>
      <c r="H37" s="5"/>
      <c r="I37" s="5">
        <v>10</v>
      </c>
      <c r="J37" s="4" t="s">
        <v>30</v>
      </c>
    </row>
    <row r="38" spans="1:13" x14ac:dyDescent="0.35">
      <c r="F38" s="10" t="s">
        <v>29</v>
      </c>
      <c r="G38" s="12">
        <f>SUM(G4:G37)</f>
        <v>15778.409999999994</v>
      </c>
      <c r="H38" s="12">
        <v>30.6</v>
      </c>
      <c r="I38" s="12">
        <f>SUM(I4:I37)</f>
        <v>15809.009999999995</v>
      </c>
      <c r="L38" t="s">
        <v>22</v>
      </c>
      <c r="M38">
        <f>SUM(M25:M36)</f>
        <v>11143.62</v>
      </c>
    </row>
    <row r="39" spans="1:13" x14ac:dyDescent="0.35">
      <c r="F39" s="4"/>
      <c r="G39" s="5"/>
      <c r="H39" s="4"/>
      <c r="I39" s="5"/>
    </row>
    <row r="40" spans="1:13" x14ac:dyDescent="0.35">
      <c r="A40" s="6" t="s">
        <v>17</v>
      </c>
      <c r="F40" t="s">
        <v>18</v>
      </c>
      <c r="I40" s="11">
        <v>13508.92</v>
      </c>
    </row>
    <row r="41" spans="1:13" x14ac:dyDescent="0.35">
      <c r="F41" t="s">
        <v>20</v>
      </c>
      <c r="I41">
        <v>11143.62</v>
      </c>
      <c r="L41" s="8"/>
      <c r="M41" s="9"/>
    </row>
    <row r="42" spans="1:13" x14ac:dyDescent="0.35">
      <c r="F42" t="s">
        <v>21</v>
      </c>
      <c r="I42" s="4">
        <f>I40-I41</f>
        <v>2365.2999999999993</v>
      </c>
    </row>
    <row r="43" spans="1:13" x14ac:dyDescent="0.35">
      <c r="I43" s="2"/>
    </row>
    <row r="44" spans="1:13" x14ac:dyDescent="0.35">
      <c r="L44" t="s">
        <v>23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/>
  </sheetViews>
  <sheetFormatPr defaultRowHeight="14.5" x14ac:dyDescent="0.35"/>
  <cols>
    <col min="2" max="2" width="20.1796875" customWidth="1"/>
    <col min="5" max="5" width="12.1796875" customWidth="1"/>
    <col min="6" max="6" width="51.81640625" customWidth="1"/>
    <col min="10" max="10" width="21.1796875" customWidth="1"/>
    <col min="11" max="11" width="19.7265625" customWidth="1"/>
  </cols>
  <sheetData>
    <row r="1" spans="1:11" x14ac:dyDescent="0.35">
      <c r="A1" t="s">
        <v>73</v>
      </c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</row>
    <row r="4" spans="1:11" x14ac:dyDescent="0.35">
      <c r="A4" t="s">
        <v>7</v>
      </c>
      <c r="B4" t="s">
        <v>26</v>
      </c>
      <c r="C4" s="1">
        <v>5773.6</v>
      </c>
      <c r="E4" s="4"/>
      <c r="F4" s="4"/>
      <c r="G4" s="5"/>
      <c r="H4" s="4"/>
      <c r="I4" s="5"/>
    </row>
    <row r="5" spans="1:11" x14ac:dyDescent="0.35">
      <c r="C5" s="2"/>
      <c r="E5" s="4"/>
      <c r="F5" s="4"/>
      <c r="G5" s="5"/>
      <c r="H5" s="4"/>
      <c r="I5" s="5"/>
    </row>
    <row r="6" spans="1:11" x14ac:dyDescent="0.35">
      <c r="C6" s="3"/>
      <c r="E6" s="4"/>
      <c r="F6" s="4"/>
      <c r="G6" s="2"/>
      <c r="I6" s="2"/>
    </row>
    <row r="7" spans="1:11" x14ac:dyDescent="0.35">
      <c r="C7" s="2"/>
      <c r="E7" s="4"/>
      <c r="F7" s="4"/>
      <c r="G7" s="2"/>
      <c r="I7" s="2"/>
    </row>
    <row r="8" spans="1:11" x14ac:dyDescent="0.35">
      <c r="E8" s="4"/>
      <c r="F8" s="4"/>
      <c r="G8" s="2"/>
      <c r="I8" s="2"/>
    </row>
    <row r="9" spans="1:11" x14ac:dyDescent="0.35">
      <c r="A9" t="s">
        <v>14</v>
      </c>
      <c r="C9">
        <f>SUM(C4:C8)</f>
        <v>5773.6</v>
      </c>
      <c r="F9" t="s">
        <v>27</v>
      </c>
      <c r="G9">
        <f>SUM(G4:G8)</f>
        <v>0</v>
      </c>
      <c r="H9">
        <f>SUM(H4:H8)</f>
        <v>0</v>
      </c>
      <c r="I9">
        <f>SUM(I4:I8)</f>
        <v>0</v>
      </c>
    </row>
    <row r="11" spans="1:11" x14ac:dyDescent="0.35">
      <c r="A11" s="6"/>
      <c r="F11" t="s">
        <v>25</v>
      </c>
      <c r="I11">
        <f>C9-I9</f>
        <v>5773.6</v>
      </c>
    </row>
    <row r="12" spans="1:11" x14ac:dyDescent="0.35">
      <c r="J12" s="8"/>
      <c r="K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SPC accounts</vt:lpstr>
      <vt:lpstr>SPC NP reserve spend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Stinsford Parish Council</cp:lastModifiedBy>
  <dcterms:created xsi:type="dcterms:W3CDTF">2017-04-02T12:28:56Z</dcterms:created>
  <dcterms:modified xsi:type="dcterms:W3CDTF">2024-05-06T11:58:01Z</dcterms:modified>
</cp:coreProperties>
</file>