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mp\Documents\Finance\Audit documents\"/>
    </mc:Choice>
  </mc:AlternateContent>
  <bookViews>
    <workbookView xWindow="0" yWindow="0" windowWidth="15345" windowHeight="46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Sheet1!$A$1:$G$24</definedName>
  </definedNames>
  <calcPr calcId="152511"/>
</workbook>
</file>

<file path=xl/calcChain.xml><?xml version="1.0" encoding="utf-8"?>
<calcChain xmlns="http://schemas.openxmlformats.org/spreadsheetml/2006/main">
  <c r="D21" i="1" l="1"/>
  <c r="D7" i="1"/>
  <c r="E7" i="1" s="1"/>
  <c r="D14" i="1"/>
  <c r="E14" i="1" s="1"/>
  <c r="D12" i="1"/>
  <c r="E12" i="1" s="1"/>
  <c r="D9" i="1"/>
  <c r="E9" i="1"/>
  <c r="E21" i="1"/>
  <c r="D23" i="1"/>
  <c r="E23" i="1" s="1"/>
</calcChain>
</file>

<file path=xl/sharedStrings.xml><?xml version="1.0" encoding="utf-8"?>
<sst xmlns="http://schemas.openxmlformats.org/spreadsheetml/2006/main" count="35" uniqueCount="28">
  <si>
    <t>Box No.</t>
  </si>
  <si>
    <t>Explain</t>
  </si>
  <si>
    <t>(Y or N)</t>
  </si>
  <si>
    <t>Explanation</t>
  </si>
  <si>
    <t>(Ensure each explanation is quantified)</t>
  </si>
  <si>
    <t>(£)</t>
  </si>
  <si>
    <t xml:space="preserve">Difference </t>
  </si>
  <si>
    <t>(%) ±</t>
  </si>
  <si>
    <t>N</t>
  </si>
  <si>
    <t>Y</t>
  </si>
  <si>
    <t>(If (£) &gt;£100 &amp;</t>
  </si>
  <si>
    <t>(%) &gt; 10%)</t>
  </si>
  <si>
    <t xml:space="preserve"> </t>
  </si>
  <si>
    <t>1. Donations made this year +£100</t>
  </si>
  <si>
    <t>7 &amp; 8</t>
  </si>
  <si>
    <t>This Year 2014/15</t>
  </si>
  <si>
    <t>Last Year 2013/14</t>
  </si>
  <si>
    <t>2014/15 difference:</t>
  </si>
  <si>
    <t>£188 received as grant from County for new laptop</t>
  </si>
  <si>
    <t>Explanation of significant variances for financial year ending 31st March 2015</t>
  </si>
  <si>
    <t>2. New lap top, printer, software +£351</t>
  </si>
  <si>
    <t>3. Increase VAT +£86</t>
  </si>
  <si>
    <t>4,. Increase maintenance costs +161</t>
  </si>
  <si>
    <t>Assets disposed off were old computer and printer -£656</t>
  </si>
  <si>
    <t>2014/2015 difference:</t>
  </si>
  <si>
    <r>
      <t xml:space="preserve">Assets gained </t>
    </r>
    <r>
      <rPr>
        <sz val="12"/>
        <color theme="1"/>
        <rFont val="Arial"/>
        <family val="2"/>
      </rPr>
      <t>this year were a laptop, printer and software +£351, grit bin +70</t>
    </r>
  </si>
  <si>
    <t>5. Increased subscription costs +36</t>
  </si>
  <si>
    <t>Notes: The council has earmarked reserves for the parish plan (£950), replacement computer (£186), referendum/election (£1500) and general reserve of (£2867)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</si>
</sst>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4" xfId="0" applyFont="1" applyBorder="1"/>
    <xf numFmtId="0" fontId="2" fillId="0" borderId="2" xfId="0" applyFont="1" applyBorder="1"/>
    <xf numFmtId="0" fontId="2" fillId="0" borderId="4" xfId="0" applyFont="1" applyBorder="1" applyAlignment="1">
      <alignment horizontal="center"/>
    </xf>
    <xf numFmtId="49" fontId="1" fillId="0" borderId="0" xfId="0" applyNumberFormat="1" applyFont="1"/>
    <xf numFmtId="2" fontId="1" fillId="0" borderId="3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0" fontId="2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0" borderId="3" xfId="0" applyFont="1" applyBorder="1" applyAlignment="1"/>
    <xf numFmtId="0" fontId="2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/>
    </xf>
    <xf numFmtId="3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Border="1"/>
    <xf numFmtId="0" fontId="2" fillId="0" borderId="4" xfId="0" applyFont="1" applyBorder="1" applyAlignment="1">
      <alignment vertical="center"/>
    </xf>
    <xf numFmtId="0" fontId="2" fillId="0" borderId="0" xfId="0" applyFont="1" applyBorder="1"/>
    <xf numFmtId="0" fontId="1" fillId="0" borderId="5" xfId="0" applyFont="1" applyBorder="1"/>
    <xf numFmtId="3" fontId="1" fillId="0" borderId="3" xfId="0" applyNumberFormat="1" applyFont="1" applyBorder="1"/>
    <xf numFmtId="3" fontId="1" fillId="0" borderId="3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view="pageLayout" zoomScale="115" zoomScaleNormal="100" zoomScalePageLayoutView="115" workbookViewId="0">
      <selection activeCell="B7" sqref="B7:B24"/>
    </sheetView>
  </sheetViews>
  <sheetFormatPr defaultColWidth="9.140625" defaultRowHeight="15" x14ac:dyDescent="0.2"/>
  <cols>
    <col min="1" max="1" width="9.140625" style="1"/>
    <col min="2" max="3" width="18.140625" style="1" customWidth="1"/>
    <col min="4" max="5" width="14.42578125" style="1" customWidth="1"/>
    <col min="6" max="6" width="16" style="1" customWidth="1"/>
    <col min="7" max="7" width="48.5703125" style="1" customWidth="1"/>
    <col min="8" max="16384" width="9.140625" style="1"/>
  </cols>
  <sheetData>
    <row r="1" spans="1:7" ht="15.75" x14ac:dyDescent="0.25">
      <c r="A1" s="34" t="s">
        <v>19</v>
      </c>
    </row>
    <row r="2" spans="1:7" x14ac:dyDescent="0.2">
      <c r="A2" s="35"/>
    </row>
    <row r="3" spans="1:7" ht="31.5" x14ac:dyDescent="0.2">
      <c r="A3" s="33" t="s">
        <v>0</v>
      </c>
      <c r="B3" s="27" t="s">
        <v>15</v>
      </c>
      <c r="C3" s="27" t="s">
        <v>16</v>
      </c>
      <c r="D3" s="27" t="s">
        <v>6</v>
      </c>
      <c r="E3" s="27" t="s">
        <v>6</v>
      </c>
      <c r="F3" s="26" t="s">
        <v>1</v>
      </c>
      <c r="G3" s="26" t="s">
        <v>3</v>
      </c>
    </row>
    <row r="4" spans="1:7" ht="15.75" x14ac:dyDescent="0.25">
      <c r="A4" s="10"/>
      <c r="B4" s="12" t="s">
        <v>5</v>
      </c>
      <c r="C4" s="12" t="s">
        <v>5</v>
      </c>
      <c r="D4" s="12" t="s">
        <v>5</v>
      </c>
      <c r="E4" s="12" t="s">
        <v>7</v>
      </c>
      <c r="F4" s="10" t="s">
        <v>10</v>
      </c>
      <c r="G4" s="10" t="s">
        <v>4</v>
      </c>
    </row>
    <row r="5" spans="1:7" ht="15.75" x14ac:dyDescent="0.25">
      <c r="A5" s="10"/>
      <c r="B5" s="10"/>
      <c r="C5" s="10"/>
      <c r="D5" s="10"/>
      <c r="E5" s="10"/>
      <c r="F5" s="10" t="s">
        <v>11</v>
      </c>
      <c r="G5" s="10"/>
    </row>
    <row r="6" spans="1:7" ht="15.75" x14ac:dyDescent="0.25">
      <c r="A6" s="11"/>
      <c r="B6" s="11"/>
      <c r="C6" s="11"/>
      <c r="D6" s="11"/>
      <c r="E6" s="11"/>
      <c r="F6" s="11" t="s">
        <v>2</v>
      </c>
      <c r="G6" s="11"/>
    </row>
    <row r="7" spans="1:7" ht="15.75" x14ac:dyDescent="0.25">
      <c r="A7" s="25">
        <v>2</v>
      </c>
      <c r="B7" s="36">
        <v>2867</v>
      </c>
      <c r="C7" s="4">
        <v>2922.64</v>
      </c>
      <c r="D7" s="4">
        <f>B7-C7</f>
        <v>-55.639999999999873</v>
      </c>
      <c r="E7" s="14">
        <f>(D7/C7)*100</f>
        <v>-1.9037582459693934</v>
      </c>
      <c r="F7" s="3" t="s">
        <v>8</v>
      </c>
      <c r="G7" s="17"/>
    </row>
    <row r="8" spans="1:7" ht="15.75" x14ac:dyDescent="0.25">
      <c r="A8" s="25"/>
      <c r="B8" s="36"/>
      <c r="C8" s="4"/>
      <c r="D8" s="4"/>
      <c r="E8" s="14"/>
      <c r="F8" s="3"/>
      <c r="G8" s="19"/>
    </row>
    <row r="9" spans="1:7" ht="15.75" x14ac:dyDescent="0.25">
      <c r="A9" s="28">
        <v>3</v>
      </c>
      <c r="B9" s="36">
        <v>289</v>
      </c>
      <c r="C9" s="6">
        <v>112.79</v>
      </c>
      <c r="D9" s="4">
        <f>B9-C9</f>
        <v>176.20999999999998</v>
      </c>
      <c r="E9" s="15">
        <f>(D9/C9)*100</f>
        <v>156.22838904158166</v>
      </c>
      <c r="F9" s="5" t="s">
        <v>9</v>
      </c>
      <c r="G9" s="17" t="s">
        <v>17</v>
      </c>
    </row>
    <row r="10" spans="1:7" ht="30" x14ac:dyDescent="0.2">
      <c r="A10" s="28"/>
      <c r="B10" s="36"/>
      <c r="C10" s="4"/>
      <c r="D10" s="4"/>
      <c r="E10" s="15"/>
      <c r="F10" s="5"/>
      <c r="G10" s="7" t="s">
        <v>18</v>
      </c>
    </row>
    <row r="11" spans="1:7" ht="15.75" x14ac:dyDescent="0.2">
      <c r="A11" s="28"/>
      <c r="B11" s="36"/>
      <c r="C11" s="4"/>
      <c r="D11" s="4"/>
      <c r="E11" s="15"/>
      <c r="F11" s="5"/>
      <c r="G11" s="7"/>
    </row>
    <row r="12" spans="1:7" ht="15.75" x14ac:dyDescent="0.2">
      <c r="A12" s="28">
        <v>4</v>
      </c>
      <c r="B12" s="36">
        <v>1477</v>
      </c>
      <c r="C12" s="4">
        <v>1370</v>
      </c>
      <c r="D12" s="4">
        <f>B12-C12</f>
        <v>107</v>
      </c>
      <c r="E12" s="14">
        <f>(D12/C12)*100</f>
        <v>7.8102189781021902</v>
      </c>
      <c r="F12" s="5" t="s">
        <v>8</v>
      </c>
      <c r="G12" s="20"/>
    </row>
    <row r="13" spans="1:7" ht="15.75" x14ac:dyDescent="0.25">
      <c r="A13" s="29"/>
      <c r="B13" s="36"/>
      <c r="C13" s="4"/>
      <c r="D13" s="4"/>
      <c r="E13" s="16"/>
      <c r="F13" s="8"/>
      <c r="G13" s="9" t="s">
        <v>12</v>
      </c>
    </row>
    <row r="14" spans="1:7" ht="15.75" x14ac:dyDescent="0.25">
      <c r="A14" s="25">
        <v>6</v>
      </c>
      <c r="B14" s="36">
        <v>1416</v>
      </c>
      <c r="C14" s="4">
        <v>657</v>
      </c>
      <c r="D14" s="4">
        <f>B14-C14</f>
        <v>759</v>
      </c>
      <c r="E14" s="14">
        <f>(D14/C14)*100</f>
        <v>115.52511415525115</v>
      </c>
      <c r="F14" s="8" t="s">
        <v>9</v>
      </c>
      <c r="G14" s="20" t="s">
        <v>24</v>
      </c>
    </row>
    <row r="15" spans="1:7" ht="15.75" x14ac:dyDescent="0.25">
      <c r="A15" s="25"/>
      <c r="B15" s="36"/>
      <c r="C15" s="4"/>
      <c r="D15" s="4"/>
      <c r="E15" s="16"/>
      <c r="F15" s="8"/>
      <c r="G15" s="21" t="s">
        <v>13</v>
      </c>
    </row>
    <row r="16" spans="1:7" ht="15.75" x14ac:dyDescent="0.25">
      <c r="A16" s="25"/>
      <c r="B16" s="36"/>
      <c r="C16" s="4"/>
      <c r="D16" s="4"/>
      <c r="E16" s="16"/>
      <c r="F16" s="8"/>
      <c r="G16" s="21" t="s">
        <v>20</v>
      </c>
    </row>
    <row r="17" spans="1:7" ht="15.75" x14ac:dyDescent="0.25">
      <c r="A17" s="25"/>
      <c r="B17" s="36"/>
      <c r="C17" s="4"/>
      <c r="D17" s="4"/>
      <c r="E17" s="16"/>
      <c r="F17" s="8"/>
      <c r="G17" s="31" t="s">
        <v>21</v>
      </c>
    </row>
    <row r="18" spans="1:7" ht="15.75" x14ac:dyDescent="0.25">
      <c r="A18" s="25"/>
      <c r="B18" s="36"/>
      <c r="C18" s="4"/>
      <c r="D18" s="4"/>
      <c r="E18" s="16"/>
      <c r="F18" s="8"/>
      <c r="G18" s="2" t="s">
        <v>22</v>
      </c>
    </row>
    <row r="19" spans="1:7" ht="15.75" x14ac:dyDescent="0.25">
      <c r="A19" s="25"/>
      <c r="B19" s="36"/>
      <c r="C19" s="4"/>
      <c r="D19" s="4"/>
      <c r="E19" s="16"/>
      <c r="F19" s="8"/>
      <c r="G19" s="2" t="s">
        <v>26</v>
      </c>
    </row>
    <row r="20" spans="1:7" ht="15.75" x14ac:dyDescent="0.25">
      <c r="A20" s="25"/>
      <c r="B20" s="36"/>
      <c r="C20" s="4"/>
      <c r="D20" s="4"/>
      <c r="E20" s="16"/>
      <c r="F20" s="8"/>
      <c r="G20" s="2"/>
    </row>
    <row r="21" spans="1:7" ht="60" x14ac:dyDescent="0.2">
      <c r="A21" s="28" t="s">
        <v>14</v>
      </c>
      <c r="B21" s="37">
        <v>5544</v>
      </c>
      <c r="C21" s="6">
        <v>5281</v>
      </c>
      <c r="D21" s="6">
        <f>B21-C21</f>
        <v>263</v>
      </c>
      <c r="E21" s="15">
        <f>(D21/C21)*100</f>
        <v>4.9801174020071954</v>
      </c>
      <c r="F21" s="30" t="s">
        <v>8</v>
      </c>
      <c r="G21" s="18" t="s">
        <v>27</v>
      </c>
    </row>
    <row r="22" spans="1:7" ht="15.75" x14ac:dyDescent="0.25">
      <c r="A22" s="29"/>
      <c r="B22" s="37"/>
      <c r="C22" s="4"/>
      <c r="D22" s="4"/>
      <c r="E22" s="14"/>
      <c r="F22" s="8"/>
      <c r="G22" s="2"/>
    </row>
    <row r="23" spans="1:7" ht="30.75" x14ac:dyDescent="0.2">
      <c r="A23" s="28">
        <v>9</v>
      </c>
      <c r="B23" s="37">
        <v>946</v>
      </c>
      <c r="C23" s="6">
        <v>1133</v>
      </c>
      <c r="D23" s="6">
        <f t="shared" ref="D23" si="0">C23-B23</f>
        <v>187</v>
      </c>
      <c r="E23" s="15">
        <f>(D23/C23)*100</f>
        <v>16.50485436893204</v>
      </c>
      <c r="F23" s="30" t="s">
        <v>9</v>
      </c>
      <c r="G23" s="17" t="s">
        <v>25</v>
      </c>
    </row>
    <row r="24" spans="1:7" ht="30" x14ac:dyDescent="0.2">
      <c r="A24" s="2"/>
      <c r="B24" s="4"/>
      <c r="C24" s="2"/>
      <c r="D24" s="4"/>
      <c r="E24" s="14"/>
      <c r="F24" s="3"/>
      <c r="G24" s="18" t="s">
        <v>23</v>
      </c>
    </row>
    <row r="25" spans="1:7" x14ac:dyDescent="0.2">
      <c r="A25" s="32"/>
      <c r="B25" s="22"/>
      <c r="D25" s="22"/>
      <c r="E25" s="23"/>
      <c r="F25" s="24"/>
    </row>
    <row r="26" spans="1:7" x14ac:dyDescent="0.2">
      <c r="D26" s="22"/>
      <c r="E26" s="23"/>
      <c r="F26" s="24"/>
    </row>
    <row r="27" spans="1:7" x14ac:dyDescent="0.2">
      <c r="E27" s="13"/>
    </row>
    <row r="28" spans="1:7" x14ac:dyDescent="0.2">
      <c r="E28" s="13"/>
    </row>
    <row r="29" spans="1:7" x14ac:dyDescent="0.2">
      <c r="E29" s="13"/>
    </row>
    <row r="30" spans="1:7" x14ac:dyDescent="0.2">
      <c r="E30" s="13"/>
    </row>
    <row r="31" spans="1:7" x14ac:dyDescent="0.2">
      <c r="E31" s="13"/>
    </row>
    <row r="32" spans="1:7" x14ac:dyDescent="0.2">
      <c r="E32" s="13"/>
    </row>
    <row r="33" spans="5:5" x14ac:dyDescent="0.2">
      <c r="E33" s="13"/>
    </row>
    <row r="34" spans="5:5" x14ac:dyDescent="0.2">
      <c r="E34" s="13"/>
    </row>
    <row r="35" spans="5:5" x14ac:dyDescent="0.2">
      <c r="E35" s="13"/>
    </row>
    <row r="36" spans="5:5" x14ac:dyDescent="0.2">
      <c r="E36" s="13"/>
    </row>
    <row r="37" spans="5:5" x14ac:dyDescent="0.2">
      <c r="E37" s="13"/>
    </row>
    <row r="38" spans="5:5" x14ac:dyDescent="0.2">
      <c r="E38" s="13"/>
    </row>
    <row r="39" spans="5:5" x14ac:dyDescent="0.2">
      <c r="E39" s="13"/>
    </row>
    <row r="40" spans="5:5" x14ac:dyDescent="0.2">
      <c r="E40" s="13"/>
    </row>
    <row r="41" spans="5:5" x14ac:dyDescent="0.2">
      <c r="E41" s="13"/>
    </row>
    <row r="42" spans="5:5" x14ac:dyDescent="0.2">
      <c r="E42" s="13"/>
    </row>
    <row r="43" spans="5:5" x14ac:dyDescent="0.2">
      <c r="E43" s="13"/>
    </row>
  </sheetData>
  <pageMargins left="0.23622047244094491" right="0.23622047244094491" top="0.39370078740157483" bottom="0.39370078740157483" header="0" footer="0.31496062992125984"/>
  <pageSetup paperSize="9" scale="99" orientation="landscape" r:id="rId1"/>
  <headerFooter>
    <oddHeader>&amp;C&amp;"Arial,Bold Italic"&amp;14EAST LULWORTH PARISH COUNCIL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 Lulworth PC</dc:creator>
  <cp:lastModifiedBy>Temp</cp:lastModifiedBy>
  <cp:lastPrinted>2015-06-25T16:08:33Z</cp:lastPrinted>
  <dcterms:created xsi:type="dcterms:W3CDTF">2010-05-10T17:14:33Z</dcterms:created>
  <dcterms:modified xsi:type="dcterms:W3CDTF">2015-06-25T16:09:36Z</dcterms:modified>
</cp:coreProperties>
</file>