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9420" yWindow="434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  <c r="D41" i="1"/>
  <c r="D28" i="1"/>
  <c r="D10" i="1"/>
  <c r="D20" i="1"/>
  <c r="D22" i="1"/>
</calcChain>
</file>

<file path=xl/sharedStrings.xml><?xml version="1.0" encoding="utf-8"?>
<sst xmlns="http://schemas.openxmlformats.org/spreadsheetml/2006/main" count="22" uniqueCount="18">
  <si>
    <t>Community Account</t>
  </si>
  <si>
    <t>Business Account</t>
  </si>
  <si>
    <t>Sub total</t>
  </si>
  <si>
    <t>Opening balance</t>
  </si>
  <si>
    <t>Sub Total</t>
  </si>
  <si>
    <t>Add receipts</t>
  </si>
  <si>
    <t xml:space="preserve">less payments </t>
  </si>
  <si>
    <t>Closing balance</t>
  </si>
  <si>
    <t>less unpresented cheques</t>
  </si>
  <si>
    <t>Chq 101351</t>
  </si>
  <si>
    <t>Chq 101361</t>
  </si>
  <si>
    <t>Chq 101364</t>
  </si>
  <si>
    <t>Chq 101366</t>
  </si>
  <si>
    <t>Chq 101367</t>
  </si>
  <si>
    <t>Less Chqs issued pre 1/4/20</t>
  </si>
  <si>
    <t>Bank Balances as at 1/4/20</t>
  </si>
  <si>
    <t>Bank balances as at 1/4/21</t>
  </si>
  <si>
    <t>chq 101388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</si>
</sst>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1" fillId="2" borderId="0" xfId="0" applyNumberFormat="1" applyFont="1" applyFill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41"/>
  <sheetViews>
    <sheetView tabSelected="1" topLeftCell="A5" workbookViewId="0">
      <selection activeCell="F37" sqref="F37"/>
    </sheetView>
  </sheetViews>
  <sheetFormatPr baseColWidth="10" defaultRowHeight="15" x14ac:dyDescent="0"/>
  <cols>
    <col min="4" max="4" width="18.33203125" style="2" customWidth="1"/>
    <col min="6" max="6" width="22.6640625" customWidth="1"/>
  </cols>
  <sheetData>
    <row r="5" spans="1:4">
      <c r="A5" s="1" t="s">
        <v>15</v>
      </c>
    </row>
    <row r="7" spans="1:4">
      <c r="B7" t="s">
        <v>0</v>
      </c>
      <c r="D7" s="2">
        <v>18460.830000000002</v>
      </c>
    </row>
    <row r="8" spans="1:4">
      <c r="B8" t="s">
        <v>1</v>
      </c>
      <c r="D8" s="2">
        <v>8885.2800000000007</v>
      </c>
    </row>
    <row r="10" spans="1:4">
      <c r="B10" s="1" t="s">
        <v>2</v>
      </c>
      <c r="D10" s="3">
        <f>SUM(D7:D9)</f>
        <v>27346.11</v>
      </c>
    </row>
    <row r="12" spans="1:4">
      <c r="A12" s="1" t="s">
        <v>14</v>
      </c>
    </row>
    <row r="14" spans="1:4">
      <c r="B14" t="s">
        <v>9</v>
      </c>
      <c r="C14" s="2">
        <v>5.0199999999999996</v>
      </c>
      <c r="D14" s="3"/>
    </row>
    <row r="15" spans="1:4">
      <c r="B15" t="s">
        <v>10</v>
      </c>
      <c r="C15" s="2">
        <v>250</v>
      </c>
    </row>
    <row r="16" spans="1:4">
      <c r="B16" t="s">
        <v>11</v>
      </c>
      <c r="C16" s="2">
        <v>480</v>
      </c>
    </row>
    <row r="17" spans="1:4">
      <c r="B17" t="s">
        <v>12</v>
      </c>
      <c r="C17" s="2">
        <v>73.900000000000006</v>
      </c>
    </row>
    <row r="18" spans="1:4">
      <c r="B18" t="s">
        <v>13</v>
      </c>
      <c r="C18" s="2">
        <v>1572.68</v>
      </c>
    </row>
    <row r="19" spans="1:4">
      <c r="C19" s="2"/>
    </row>
    <row r="20" spans="1:4">
      <c r="B20" s="1" t="s">
        <v>4</v>
      </c>
      <c r="D20" s="3">
        <f>SUM(C14:C19)</f>
        <v>2381.6</v>
      </c>
    </row>
    <row r="22" spans="1:4">
      <c r="A22" s="1" t="s">
        <v>3</v>
      </c>
      <c r="D22" s="3">
        <f>D10-D20</f>
        <v>24964.510000000002</v>
      </c>
    </row>
    <row r="24" spans="1:4">
      <c r="A24" t="s">
        <v>5</v>
      </c>
      <c r="D24" s="2">
        <v>23325.71</v>
      </c>
    </row>
    <row r="26" spans="1:4">
      <c r="A26" t="s">
        <v>6</v>
      </c>
      <c r="D26" s="2">
        <v>20226.55</v>
      </c>
    </row>
    <row r="28" spans="1:4">
      <c r="A28" s="1" t="s">
        <v>7</v>
      </c>
      <c r="D28" s="4">
        <f>D22+D24-D26</f>
        <v>28063.670000000002</v>
      </c>
    </row>
    <row r="31" spans="1:4">
      <c r="A31" s="1" t="s">
        <v>16</v>
      </c>
    </row>
    <row r="33" spans="1:4">
      <c r="B33" t="s">
        <v>0</v>
      </c>
      <c r="D33" s="2">
        <v>19568.86</v>
      </c>
    </row>
    <row r="34" spans="1:4">
      <c r="B34" t="s">
        <v>1</v>
      </c>
      <c r="D34" s="2">
        <v>8889.34</v>
      </c>
    </row>
    <row r="36" spans="1:4">
      <c r="B36" s="1" t="s">
        <v>4</v>
      </c>
      <c r="D36" s="3">
        <f>SUM(D33:D35)</f>
        <v>28458.2</v>
      </c>
    </row>
    <row r="38" spans="1:4">
      <c r="A38" s="1" t="s">
        <v>8</v>
      </c>
    </row>
    <row r="39" spans="1:4">
      <c r="B39" t="s">
        <v>17</v>
      </c>
      <c r="D39" s="2">
        <v>394.53</v>
      </c>
    </row>
    <row r="40" spans="1:4">
      <c r="B40" s="1"/>
      <c r="D40" s="3"/>
    </row>
    <row r="41" spans="1:4">
      <c r="A41" s="1" t="s">
        <v>7</v>
      </c>
      <c r="B41" s="1"/>
      <c r="C41" s="1"/>
      <c r="D41" s="4">
        <f>D36-D39</f>
        <v>28063.670000000002</v>
      </c>
    </row>
  </sheetData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 Cottage</dc:creator>
  <cp:lastModifiedBy>South Cottage</cp:lastModifiedBy>
  <dcterms:created xsi:type="dcterms:W3CDTF">2020-06-30T15:40:30Z</dcterms:created>
  <dcterms:modified xsi:type="dcterms:W3CDTF">2021-03-26T10:33:01Z</dcterms:modified>
</cp:coreProperties>
</file>