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Budget &amp; Precept/"/>
    </mc:Choice>
  </mc:AlternateContent>
  <xr:revisionPtr revIDLastSave="0" documentId="13_ncr:1_{1768840C-35FE-D04D-802C-39A89D5CF84C}" xr6:coauthVersionLast="47" xr6:coauthVersionMax="47" xr10:uidLastSave="{00000000-0000-0000-0000-000000000000}"/>
  <bookViews>
    <workbookView xWindow="0" yWindow="500" windowWidth="28800" windowHeight="16340" xr2:uid="{B943DE86-79E4-9A4D-8EB1-01171D5CD0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D31" i="1" l="1"/>
  <c r="D38" i="1" l="1"/>
  <c r="C38" i="1"/>
  <c r="B38" i="1"/>
  <c r="C31" i="1" l="1"/>
  <c r="B31" i="1"/>
</calcChain>
</file>

<file path=xl/sharedStrings.xml><?xml version="1.0" encoding="utf-8"?>
<sst xmlns="http://schemas.openxmlformats.org/spreadsheetml/2006/main" count="103" uniqueCount="91">
  <si>
    <t xml:space="preserve">Budget </t>
  </si>
  <si>
    <t>Expected out turn</t>
  </si>
  <si>
    <t>Comments</t>
  </si>
  <si>
    <t>Expenditure</t>
  </si>
  <si>
    <t>Category</t>
  </si>
  <si>
    <t>£</t>
  </si>
  <si>
    <t>Elections</t>
  </si>
  <si>
    <t>Recommended</t>
  </si>
  <si>
    <t>Grants</t>
  </si>
  <si>
    <t>Clerk Salary &amp; NI</t>
  </si>
  <si>
    <t>Insurance &amp; Audit</t>
  </si>
  <si>
    <t>Travel / Training</t>
  </si>
  <si>
    <t>Miscellaneous</t>
  </si>
  <si>
    <t>Total Expenditure</t>
  </si>
  <si>
    <t>Anticipated Income</t>
  </si>
  <si>
    <t>Clerk Office Allwce</t>
  </si>
  <si>
    <t>Stationery &amp; Admin.</t>
  </si>
  <si>
    <t>Hall Hire</t>
  </si>
  <si>
    <t>Subscriptions</t>
  </si>
  <si>
    <t>CCTV</t>
  </si>
  <si>
    <t>Website</t>
  </si>
  <si>
    <t>Handyman Salary</t>
  </si>
  <si>
    <t>Projects</t>
  </si>
  <si>
    <t>Salaries/Expenses</t>
  </si>
  <si>
    <t>Chairman's Allwnce</t>
  </si>
  <si>
    <t>Councillor Allwnce.</t>
  </si>
  <si>
    <t>Grants/Allowances</t>
  </si>
  <si>
    <t>Operational Costs</t>
  </si>
  <si>
    <t>Historically none claimed</t>
  </si>
  <si>
    <t>TE News, WI</t>
  </si>
  <si>
    <t>Total Income</t>
  </si>
  <si>
    <t>see notes</t>
  </si>
  <si>
    <t>DDC Precept</t>
  </si>
  <si>
    <t>per KALC guidance</t>
  </si>
  <si>
    <t>Reserves 31 March</t>
  </si>
  <si>
    <t>Notes to Draft Budget Propasal for 2023/24</t>
  </si>
  <si>
    <t>Increased postage rates</t>
  </si>
  <si>
    <t>Allows for 2/3 courses to be attended annually by Clerk or Councillors. Increased costs</t>
  </si>
  <si>
    <t xml:space="preserve">Contingency e.g. replacement tools or defibrillator accessesories </t>
  </si>
  <si>
    <t>Bank Interest</t>
  </si>
  <si>
    <t>Net position</t>
  </si>
  <si>
    <t>Election costs passed to Parish Councils by DDC</t>
  </si>
  <si>
    <t xml:space="preserve">NALC guidance is for Council's to have between 6 &amp; 12 months Precept Income as a </t>
  </si>
  <si>
    <t>Allowance for small gifts/donations/expenses incurred by Chairman</t>
  </si>
  <si>
    <t>Agreed that no allowances will be provided to Councillors</t>
  </si>
  <si>
    <t>2023/24</t>
  </si>
  <si>
    <t>Budget 2024/25</t>
  </si>
  <si>
    <t>Election due May 2027</t>
  </si>
  <si>
    <t>TE News £650, WI £80 leaving a contingency for other Grants of £420</t>
  </si>
  <si>
    <t>Estimated 7% increase in HMRC working from home allowance</t>
  </si>
  <si>
    <t>Possible increase in hours re work on Lorna's embankment?</t>
  </si>
  <si>
    <t xml:space="preserve">Temple Ewell Village Hall proposing hire rates increase to cover rising utility costs </t>
  </si>
  <si>
    <t>7% increase predicted linked to inflation</t>
  </si>
  <si>
    <t>15% increase in Insurance &amp; 7% increase in Audit Fees predicted.</t>
  </si>
  <si>
    <t>10% increase. KALC, CPRE, KWT, KCPFA all likely to increase rates</t>
  </si>
  <si>
    <t>Wreaths</t>
  </si>
  <si>
    <t>Interest rates likely to reduce during 2024/25</t>
  </si>
  <si>
    <t>Increase at estimated rate of inflation for 2024 of 4.8%.</t>
  </si>
  <si>
    <t>4.8% increase</t>
  </si>
  <si>
    <t xml:space="preserve">KGV field </t>
  </si>
  <si>
    <t>Summer £1800, Xmas £750</t>
  </si>
  <si>
    <t>Inflation increase. Summer events: D-Day £200, Fete £1600</t>
  </si>
  <si>
    <t>KGV Playground</t>
  </si>
  <si>
    <t>TEPS re KGVF</t>
  </si>
  <si>
    <t>67% of Mtnce costs</t>
  </si>
  <si>
    <t>Section 106 monies</t>
  </si>
  <si>
    <t xml:space="preserve">Railway Bell </t>
  </si>
  <si>
    <t>Refurbishment</t>
  </si>
  <si>
    <t>Highways</t>
  </si>
  <si>
    <t>HIP/Dragon Wood</t>
  </si>
  <si>
    <t>£1624 @67% (2023/24) Significant increase for 2024/25 due to new contract</t>
  </si>
  <si>
    <t xml:space="preserve">Events </t>
  </si>
  <si>
    <t>Projected 4.5% pay rise due to inflation</t>
  </si>
  <si>
    <t>Projected £5.5K surplus due to absence of Highways spend.</t>
  </si>
  <si>
    <t>New maintainence contract</t>
  </si>
  <si>
    <t>Increase in National Living Wage from £10.42 to £11.44 ph  from 1/4/24</t>
  </si>
  <si>
    <t>Lorna's Corner</t>
  </si>
  <si>
    <t>Planting of flowers/bushes to improve appearance at High Street/London Road</t>
  </si>
  <si>
    <t>£180 for landscaping costs (Grass seed/soil), £220 utilities, £2600 maintenance</t>
  </si>
  <si>
    <t>Version 1.1</t>
  </si>
  <si>
    <t>Payable upon occupancy of 3rd property</t>
  </si>
  <si>
    <t>Unchanged or inflation linked increase</t>
  </si>
  <si>
    <t>Nationally agreed changes/budgets</t>
  </si>
  <si>
    <t>Based on legally binding agreements</t>
  </si>
  <si>
    <t>Budgetary decision</t>
  </si>
  <si>
    <t>made by the</t>
  </si>
  <si>
    <t>Finance Committee</t>
  </si>
  <si>
    <t>Refurb./Memorial bench</t>
  </si>
  <si>
    <t>Safety audit £215, Equipment repairs/netball court £12185, Bench £1350</t>
  </si>
  <si>
    <t>NALC Guidance £16K-£32K</t>
  </si>
  <si>
    <t>Improvements to Highways and/or Dragon Wood Car Park unlikely in short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</si>
</sst>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Fill="1"/>
    <xf numFmtId="14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2" fillId="3" borderId="0" xfId="0" applyFont="1" applyFill="1" applyAlignment="1"/>
    <xf numFmtId="0" fontId="2" fillId="2" borderId="0" xfId="0" applyFont="1" applyFill="1"/>
    <xf numFmtId="0" fontId="1" fillId="0" borderId="0" xfId="0" applyFont="1" applyFill="1"/>
    <xf numFmtId="0" fontId="2" fillId="4" borderId="0" xfId="0" applyFont="1" applyFill="1" applyAlignment="1">
      <alignment horizontal="left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B1D3-F470-C149-A0E8-7B9AB102318D}">
  <dimension ref="A1:L43"/>
  <sheetViews>
    <sheetView tabSelected="1" view="pageLayout" topLeftCell="A2" zoomScaleNormal="100" workbookViewId="0">
      <selection activeCell="I33" sqref="I33"/>
    </sheetView>
  </sheetViews>
  <sheetFormatPr baseColWidth="10" defaultRowHeight="19" x14ac:dyDescent="0.25"/>
  <cols>
    <col min="1" max="1" width="16.83203125" customWidth="1"/>
    <col min="2" max="2" width="11" style="2" customWidth="1"/>
    <col min="3" max="3" width="15.5" style="2" bestFit="1" customWidth="1"/>
    <col min="4" max="4" width="14.33203125" style="3" bestFit="1" customWidth="1"/>
    <col min="5" max="5" width="23.33203125" customWidth="1"/>
    <col min="6" max="16384" width="10.83203125" style="1"/>
  </cols>
  <sheetData>
    <row r="1" spans="1:12" x14ac:dyDescent="0.25">
      <c r="A1" t="s">
        <v>3</v>
      </c>
      <c r="B1" s="2" t="s">
        <v>0</v>
      </c>
      <c r="C1" s="6" t="s">
        <v>1</v>
      </c>
      <c r="D1" s="7" t="s">
        <v>7</v>
      </c>
      <c r="E1" t="s">
        <v>2</v>
      </c>
      <c r="G1" s="10" t="s">
        <v>35</v>
      </c>
      <c r="H1" s="10"/>
      <c r="I1" s="10"/>
      <c r="J1" s="10"/>
      <c r="K1" s="10"/>
    </row>
    <row r="2" spans="1:12" x14ac:dyDescent="0.25">
      <c r="A2" t="s">
        <v>4</v>
      </c>
      <c r="B2" s="2" t="s">
        <v>45</v>
      </c>
      <c r="C2" s="8">
        <v>45382</v>
      </c>
      <c r="D2" s="7" t="s">
        <v>46</v>
      </c>
      <c r="F2" s="18" t="s">
        <v>81</v>
      </c>
      <c r="G2" s="18"/>
      <c r="H2" s="18"/>
      <c r="I2" s="17"/>
      <c r="K2" s="23" t="s">
        <v>84</v>
      </c>
      <c r="L2" s="23"/>
    </row>
    <row r="3" spans="1:12" x14ac:dyDescent="0.25">
      <c r="F3" s="19" t="s">
        <v>82</v>
      </c>
      <c r="G3" s="19"/>
      <c r="H3" s="19"/>
      <c r="I3" s="19"/>
      <c r="K3" s="23" t="s">
        <v>85</v>
      </c>
      <c r="L3" s="23"/>
    </row>
    <row r="4" spans="1:12" x14ac:dyDescent="0.25">
      <c r="A4" s="9" t="s">
        <v>26</v>
      </c>
      <c r="B4" s="2" t="s">
        <v>5</v>
      </c>
      <c r="C4" s="2" t="s">
        <v>5</v>
      </c>
      <c r="D4" s="3" t="s">
        <v>5</v>
      </c>
      <c r="F4" s="21" t="s">
        <v>83</v>
      </c>
      <c r="G4" s="21"/>
      <c r="H4" s="21"/>
      <c r="I4" s="21"/>
      <c r="K4" s="23" t="s">
        <v>86</v>
      </c>
      <c r="L4" s="23"/>
    </row>
    <row r="5" spans="1:12" x14ac:dyDescent="0.25">
      <c r="A5" s="14" t="s">
        <v>6</v>
      </c>
      <c r="B5" s="2">
        <v>400</v>
      </c>
      <c r="C5" s="2">
        <v>194</v>
      </c>
      <c r="D5" s="3">
        <v>0</v>
      </c>
      <c r="E5" t="s">
        <v>47</v>
      </c>
      <c r="F5" s="1" t="s">
        <v>41</v>
      </c>
    </row>
    <row r="6" spans="1:12" x14ac:dyDescent="0.25">
      <c r="A6" s="15" t="s">
        <v>24</v>
      </c>
      <c r="B6" s="2">
        <v>300</v>
      </c>
      <c r="C6" s="2">
        <v>52</v>
      </c>
      <c r="D6" s="3">
        <v>300</v>
      </c>
      <c r="E6" t="s">
        <v>33</v>
      </c>
      <c r="F6" s="1" t="s">
        <v>43</v>
      </c>
    </row>
    <row r="7" spans="1:12" x14ac:dyDescent="0.25">
      <c r="A7" s="16" t="s">
        <v>25</v>
      </c>
      <c r="B7" s="2">
        <v>0</v>
      </c>
      <c r="C7" s="2">
        <v>0</v>
      </c>
      <c r="D7" s="3">
        <v>0</v>
      </c>
      <c r="E7" t="s">
        <v>28</v>
      </c>
      <c r="F7" s="1" t="s">
        <v>44</v>
      </c>
    </row>
    <row r="8" spans="1:12" x14ac:dyDescent="0.25">
      <c r="A8" s="16" t="s">
        <v>8</v>
      </c>
      <c r="B8" s="2">
        <v>1250</v>
      </c>
      <c r="C8" s="2">
        <v>1090</v>
      </c>
      <c r="D8" s="3">
        <v>1250</v>
      </c>
      <c r="E8" t="s">
        <v>29</v>
      </c>
      <c r="F8" s="1" t="s">
        <v>48</v>
      </c>
    </row>
    <row r="9" spans="1:12" x14ac:dyDescent="0.25">
      <c r="A9" s="9" t="s">
        <v>23</v>
      </c>
    </row>
    <row r="10" spans="1:12" x14ac:dyDescent="0.25">
      <c r="A10" s="15" t="s">
        <v>15</v>
      </c>
      <c r="B10" s="2">
        <v>312</v>
      </c>
      <c r="C10" s="2">
        <v>312</v>
      </c>
      <c r="D10" s="3">
        <v>330</v>
      </c>
      <c r="E10" t="str">
        <f>E11</f>
        <v>see notes</v>
      </c>
      <c r="F10" s="1" t="s">
        <v>49</v>
      </c>
    </row>
    <row r="11" spans="1:12" x14ac:dyDescent="0.25">
      <c r="A11" s="15" t="s">
        <v>9</v>
      </c>
      <c r="B11" s="2">
        <v>15250</v>
      </c>
      <c r="C11" s="2">
        <v>15392</v>
      </c>
      <c r="D11" s="3">
        <v>16085</v>
      </c>
      <c r="E11" t="s">
        <v>31</v>
      </c>
      <c r="F11" s="1" t="s">
        <v>72</v>
      </c>
    </row>
    <row r="12" spans="1:12" x14ac:dyDescent="0.25">
      <c r="A12" s="15" t="s">
        <v>21</v>
      </c>
      <c r="B12" s="2">
        <v>2470</v>
      </c>
      <c r="C12" s="2">
        <v>2710</v>
      </c>
      <c r="D12" s="3">
        <v>2975</v>
      </c>
      <c r="E12" t="s">
        <v>31</v>
      </c>
      <c r="F12" t="s">
        <v>75</v>
      </c>
    </row>
    <row r="13" spans="1:12" x14ac:dyDescent="0.25">
      <c r="A13" s="9" t="s">
        <v>27</v>
      </c>
      <c r="F13" s="1" t="s">
        <v>50</v>
      </c>
    </row>
    <row r="14" spans="1:12" x14ac:dyDescent="0.25">
      <c r="A14" s="16" t="s">
        <v>17</v>
      </c>
      <c r="B14" s="2">
        <v>200</v>
      </c>
      <c r="C14" s="2">
        <v>149</v>
      </c>
      <c r="D14" s="3">
        <v>200</v>
      </c>
      <c r="E14" t="s">
        <v>31</v>
      </c>
      <c r="F14" s="1" t="s">
        <v>51</v>
      </c>
    </row>
    <row r="15" spans="1:12" x14ac:dyDescent="0.25">
      <c r="A15" s="16" t="s">
        <v>18</v>
      </c>
      <c r="B15" s="2">
        <v>950</v>
      </c>
      <c r="C15" s="2">
        <v>933</v>
      </c>
      <c r="D15" s="3">
        <v>1026</v>
      </c>
      <c r="E15" t="s">
        <v>31</v>
      </c>
      <c r="F15" s="1" t="s">
        <v>54</v>
      </c>
    </row>
    <row r="16" spans="1:12" x14ac:dyDescent="0.25">
      <c r="A16" s="16" t="s">
        <v>19</v>
      </c>
      <c r="B16" s="2">
        <v>223</v>
      </c>
      <c r="C16" s="2">
        <v>247</v>
      </c>
      <c r="D16" s="3">
        <v>264</v>
      </c>
      <c r="E16" t="s">
        <v>31</v>
      </c>
      <c r="F16" s="1" t="s">
        <v>52</v>
      </c>
    </row>
    <row r="17" spans="1:6" x14ac:dyDescent="0.25">
      <c r="A17" s="16" t="s">
        <v>20</v>
      </c>
      <c r="B17" s="2">
        <v>230</v>
      </c>
      <c r="C17" s="2">
        <v>288</v>
      </c>
      <c r="D17" s="3">
        <v>308</v>
      </c>
      <c r="E17" t="s">
        <v>31</v>
      </c>
      <c r="F17" s="1" t="s">
        <v>52</v>
      </c>
    </row>
    <row r="18" spans="1:6" x14ac:dyDescent="0.25">
      <c r="A18" s="16" t="s">
        <v>16</v>
      </c>
      <c r="B18" s="2">
        <v>550</v>
      </c>
      <c r="C18" s="2">
        <v>514</v>
      </c>
      <c r="D18" s="3">
        <v>550</v>
      </c>
      <c r="E18" t="s">
        <v>36</v>
      </c>
      <c r="F18" s="1" t="s">
        <v>52</v>
      </c>
    </row>
    <row r="19" spans="1:6" x14ac:dyDescent="0.25">
      <c r="A19" s="16" t="s">
        <v>10</v>
      </c>
      <c r="B19" s="2">
        <v>1005</v>
      </c>
      <c r="C19" s="2">
        <v>1016</v>
      </c>
      <c r="D19" s="3">
        <v>1127</v>
      </c>
      <c r="E19" t="s">
        <v>31</v>
      </c>
      <c r="F19" s="1" t="s">
        <v>53</v>
      </c>
    </row>
    <row r="20" spans="1:6" x14ac:dyDescent="0.25">
      <c r="A20" s="16" t="s">
        <v>11</v>
      </c>
      <c r="B20" s="2">
        <v>200</v>
      </c>
      <c r="C20" s="2">
        <v>0</v>
      </c>
      <c r="D20" s="3">
        <v>240</v>
      </c>
      <c r="E20" t="s">
        <v>31</v>
      </c>
      <c r="F20" t="s">
        <v>37</v>
      </c>
    </row>
    <row r="21" spans="1:6" x14ac:dyDescent="0.25">
      <c r="A21" s="9" t="s">
        <v>22</v>
      </c>
    </row>
    <row r="22" spans="1:6" x14ac:dyDescent="0.25">
      <c r="A22" s="24" t="s">
        <v>68</v>
      </c>
      <c r="B22" s="2">
        <v>5885</v>
      </c>
      <c r="C22" s="2">
        <v>0</v>
      </c>
      <c r="D22" s="13">
        <v>0</v>
      </c>
      <c r="E22" t="s">
        <v>69</v>
      </c>
      <c r="F22" s="1" t="s">
        <v>90</v>
      </c>
    </row>
    <row r="23" spans="1:6" x14ac:dyDescent="0.25">
      <c r="A23" s="22" t="s">
        <v>62</v>
      </c>
      <c r="B23" s="2">
        <v>0</v>
      </c>
      <c r="C23" s="2">
        <v>0</v>
      </c>
      <c r="D23" s="3">
        <v>13750</v>
      </c>
      <c r="E23" t="s">
        <v>87</v>
      </c>
      <c r="F23" s="1" t="s">
        <v>88</v>
      </c>
    </row>
    <row r="24" spans="1:6" x14ac:dyDescent="0.25">
      <c r="A24" s="24" t="s">
        <v>76</v>
      </c>
      <c r="B24" s="2">
        <v>0</v>
      </c>
      <c r="C24" s="2">
        <v>0</v>
      </c>
      <c r="D24" s="3">
        <v>1000</v>
      </c>
      <c r="E24" t="s">
        <v>67</v>
      </c>
      <c r="F24" s="1" t="s">
        <v>77</v>
      </c>
    </row>
    <row r="25" spans="1:6" x14ac:dyDescent="0.25">
      <c r="A25" s="11"/>
    </row>
    <row r="26" spans="1:6" x14ac:dyDescent="0.25">
      <c r="A26" s="25" t="s">
        <v>71</v>
      </c>
      <c r="B26" s="2">
        <v>2200</v>
      </c>
      <c r="C26" s="2">
        <v>1815</v>
      </c>
      <c r="D26" s="3">
        <v>2550</v>
      </c>
      <c r="E26" t="s">
        <v>60</v>
      </c>
      <c r="F26" s="1" t="s">
        <v>61</v>
      </c>
    </row>
    <row r="27" spans="1:6" x14ac:dyDescent="0.25">
      <c r="A27" s="20"/>
    </row>
    <row r="28" spans="1:6" x14ac:dyDescent="0.25">
      <c r="A28" s="24" t="s">
        <v>59</v>
      </c>
      <c r="B28" s="2">
        <v>1675</v>
      </c>
      <c r="C28" s="2">
        <v>1688</v>
      </c>
      <c r="D28" s="3">
        <v>3000</v>
      </c>
      <c r="E28" t="s">
        <v>74</v>
      </c>
      <c r="F28" s="1" t="s">
        <v>78</v>
      </c>
    </row>
    <row r="29" spans="1:6" x14ac:dyDescent="0.25">
      <c r="A29" s="24" t="s">
        <v>12</v>
      </c>
      <c r="B29" s="2">
        <v>250</v>
      </c>
      <c r="C29" s="2">
        <v>48</v>
      </c>
      <c r="D29" s="3">
        <v>250</v>
      </c>
      <c r="E29" t="s">
        <v>55</v>
      </c>
      <c r="F29" s="1" t="s">
        <v>38</v>
      </c>
    </row>
    <row r="30" spans="1:6" x14ac:dyDescent="0.25">
      <c r="A30" s="11"/>
    </row>
    <row r="31" spans="1:6" x14ac:dyDescent="0.25">
      <c r="A31" s="20" t="s">
        <v>13</v>
      </c>
      <c r="B31" s="2">
        <f>SUM(B5:B30)</f>
        <v>33350</v>
      </c>
      <c r="C31" s="3">
        <f>SUM(C5:C30)</f>
        <v>26448</v>
      </c>
      <c r="D31" s="3">
        <f>SUM(D3:D30)</f>
        <v>45205</v>
      </c>
    </row>
    <row r="32" spans="1:6" x14ac:dyDescent="0.25">
      <c r="A32" s="11"/>
    </row>
    <row r="33" spans="1:11" x14ac:dyDescent="0.25">
      <c r="A33" s="20" t="s">
        <v>14</v>
      </c>
    </row>
    <row r="34" spans="1:11" x14ac:dyDescent="0.25">
      <c r="A34" s="24" t="s">
        <v>32</v>
      </c>
      <c r="B34" s="2">
        <v>30141</v>
      </c>
      <c r="C34" s="2">
        <v>30170</v>
      </c>
      <c r="D34" s="3">
        <v>31618</v>
      </c>
      <c r="E34" t="s">
        <v>58</v>
      </c>
      <c r="F34" s="1" t="s">
        <v>57</v>
      </c>
    </row>
    <row r="35" spans="1:11" x14ac:dyDescent="0.25">
      <c r="A35" s="22" t="s">
        <v>63</v>
      </c>
      <c r="B35" s="2">
        <v>1088</v>
      </c>
      <c r="C35" s="2">
        <v>1088</v>
      </c>
      <c r="D35" s="3">
        <v>1863</v>
      </c>
      <c r="E35" t="s">
        <v>64</v>
      </c>
      <c r="F35" s="1" t="s">
        <v>70</v>
      </c>
    </row>
    <row r="36" spans="1:11" x14ac:dyDescent="0.25">
      <c r="A36" s="22" t="s">
        <v>66</v>
      </c>
      <c r="B36" s="2">
        <v>0</v>
      </c>
      <c r="C36" s="2">
        <v>0</v>
      </c>
      <c r="D36" s="3">
        <v>12185</v>
      </c>
      <c r="E36" t="s">
        <v>65</v>
      </c>
      <c r="F36" s="1" t="s">
        <v>80</v>
      </c>
    </row>
    <row r="37" spans="1:11" x14ac:dyDescent="0.25">
      <c r="A37" s="24" t="s">
        <v>12</v>
      </c>
      <c r="B37" s="2">
        <v>150</v>
      </c>
      <c r="C37" s="2">
        <v>640</v>
      </c>
      <c r="D37" s="3">
        <v>360</v>
      </c>
      <c r="E37" t="s">
        <v>39</v>
      </c>
      <c r="F37" s="1" t="s">
        <v>56</v>
      </c>
    </row>
    <row r="38" spans="1:11" x14ac:dyDescent="0.25">
      <c r="A38" s="20" t="s">
        <v>30</v>
      </c>
      <c r="B38" s="2">
        <f>SUM(B34:B37)</f>
        <v>31379</v>
      </c>
      <c r="C38" s="3">
        <f>SUM(C34:C37)</f>
        <v>31898</v>
      </c>
      <c r="D38" s="3">
        <f>SUM(D34:D37)</f>
        <v>46026</v>
      </c>
      <c r="F38" s="5"/>
      <c r="G38" s="5"/>
      <c r="H38" s="5"/>
      <c r="I38" s="5"/>
      <c r="J38" s="5"/>
      <c r="K38" s="5"/>
    </row>
    <row r="39" spans="1:11" x14ac:dyDescent="0.25">
      <c r="A39" s="20"/>
      <c r="C39" s="3"/>
    </row>
    <row r="40" spans="1:11" x14ac:dyDescent="0.25">
      <c r="A40" s="20" t="s">
        <v>40</v>
      </c>
      <c r="B40" s="2">
        <v>-1971</v>
      </c>
      <c r="C40" s="3">
        <v>5450</v>
      </c>
      <c r="D40" s="3">
        <v>821</v>
      </c>
      <c r="F40" s="1" t="s">
        <v>73</v>
      </c>
    </row>
    <row r="41" spans="1:11" x14ac:dyDescent="0.25">
      <c r="A41" s="20"/>
      <c r="C41" s="3"/>
    </row>
    <row r="42" spans="1:11" x14ac:dyDescent="0.25">
      <c r="A42" s="20" t="s">
        <v>34</v>
      </c>
      <c r="B42" s="2">
        <v>21713</v>
      </c>
      <c r="C42" s="3">
        <v>34290</v>
      </c>
      <c r="D42" s="3">
        <v>35111</v>
      </c>
      <c r="E42" t="s">
        <v>89</v>
      </c>
      <c r="F42" t="s">
        <v>42</v>
      </c>
    </row>
    <row r="43" spans="1:11" x14ac:dyDescent="0.25">
      <c r="A43" t="s">
        <v>79</v>
      </c>
      <c r="B43" s="4"/>
      <c r="C43" s="12">
        <v>45252</v>
      </c>
    </row>
  </sheetData>
  <mergeCells count="5">
    <mergeCell ref="G1:K1"/>
    <mergeCell ref="F4:I4"/>
    <mergeCell ref="K2:L2"/>
    <mergeCell ref="K3:L3"/>
    <mergeCell ref="K4:L4"/>
  </mergeCells>
  <printOptions gridLines="1"/>
  <pageMargins left="0.7" right="0.7" top="0.75" bottom="0.75" header="0.3" footer="0.3"/>
  <pageSetup paperSize="9" orientation="portrait" horizontalDpi="0" verticalDpi="0"/>
  <headerFooter>
    <oddHeader>&amp;C&amp;"-,Bold"Temple Ewell Parish Council
Budget Precept proposal 2023/24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AndyAudra Howard-Grigg</cp:lastModifiedBy>
  <cp:lastPrinted>2023-11-07T17:22:16Z</cp:lastPrinted>
  <dcterms:created xsi:type="dcterms:W3CDTF">2019-11-05T13:04:18Z</dcterms:created>
  <dcterms:modified xsi:type="dcterms:W3CDTF">2023-11-22T10:01:56Z</dcterms:modified>
</cp:coreProperties>
</file>